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.1" sheetId="4" r:id="rId1"/>
  </sheets>
  <definedNames>
    <definedName name="_xlnm._FilterDatabase" localSheetId="0" hidden="1">'1.1'!$A$3:$O$74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<sst xmlns="http://schemas.openxmlformats.org/spreadsheetml/2006/main" count="216" uniqueCount="199">
  <si>
    <t>2023年12月至2024年11月房租物业水电费补贴</t>
  </si>
  <si>
    <t>申请单位：沙河市大学生创业就业孵化园</t>
  </si>
  <si>
    <t>序号</t>
  </si>
  <si>
    <t>创业项目名称</t>
  </si>
  <si>
    <t>负责人姓名</t>
  </si>
  <si>
    <t>房间号</t>
  </si>
  <si>
    <t>房间面积</t>
  </si>
  <si>
    <t>带动就业人数</t>
  </si>
  <si>
    <t>就业创业发证时间</t>
  </si>
  <si>
    <t>营业执照或协议批准签订时间</t>
  </si>
  <si>
    <t>入驻园区或基地时间</t>
  </si>
  <si>
    <t>补贴总额（元）</t>
  </si>
  <si>
    <t>房租补贴（元）</t>
  </si>
  <si>
    <t>物业费补贴（元）</t>
  </si>
  <si>
    <t>电费补贴（元）</t>
  </si>
  <si>
    <t>申请补贴时段起始（从）</t>
  </si>
  <si>
    <t>申请补贴时段截止（至）</t>
  </si>
  <si>
    <t>沙河市辰东玻璃科技有限公司</t>
  </si>
  <si>
    <t>毛东洋</t>
  </si>
  <si>
    <t>邢台特之特商贸有限公司</t>
  </si>
  <si>
    <t>靳路国</t>
  </si>
  <si>
    <t>沙河市品之创商贸有限公司</t>
  </si>
  <si>
    <t>闫浩博</t>
  </si>
  <si>
    <t>沙河市宋鑫玻璃经销处</t>
  </si>
  <si>
    <t>李月梅</t>
  </si>
  <si>
    <t>沙河市仁智玻璃经销处</t>
  </si>
  <si>
    <t>周东果</t>
  </si>
  <si>
    <t>沙河市惠乐冷冻食品销售有限公司</t>
  </si>
  <si>
    <t>石焕琳</t>
  </si>
  <si>
    <t>河北尔杭商贸有限公司</t>
  </si>
  <si>
    <t>刘瑞雪</t>
  </si>
  <si>
    <t>沙河市圆周贸易有限公司</t>
  </si>
  <si>
    <t>刘伟</t>
  </si>
  <si>
    <t>沙河市腾奥玻璃经销处</t>
  </si>
  <si>
    <t>李耀广</t>
  </si>
  <si>
    <t>沙河市时靓智能家居有限公司</t>
  </si>
  <si>
    <t>石彩霞</t>
  </si>
  <si>
    <t>沙河市硕驰货物运输有限公司</t>
  </si>
  <si>
    <t>李保民</t>
  </si>
  <si>
    <t>沙河市福鑫玻璃经销处</t>
  </si>
  <si>
    <t>元换叶</t>
  </si>
  <si>
    <t>沙河市沙启日用品经销处</t>
  </si>
  <si>
    <t>许闯</t>
  </si>
  <si>
    <t>沙河市易漾网络科技有限公司</t>
  </si>
  <si>
    <t>邵赛强</t>
  </si>
  <si>
    <t>沙河子乾企业管理咨询有限责任公司</t>
  </si>
  <si>
    <t>赵玉芳</t>
  </si>
  <si>
    <t>沙河市会广玻璃经销处</t>
  </si>
  <si>
    <t>张会广</t>
  </si>
  <si>
    <t>沙河市盛涛玻璃科技有限公司</t>
  </si>
  <si>
    <t>冯永涛</t>
  </si>
  <si>
    <t>沙河市图锐网络科技有限责任公司</t>
  </si>
  <si>
    <t>李阳</t>
  </si>
  <si>
    <t>河北快嘉网络科技有限公司</t>
  </si>
  <si>
    <t>宋路悦</t>
  </si>
  <si>
    <t>河北重影网络科技有限公司</t>
  </si>
  <si>
    <t>宋润航</t>
  </si>
  <si>
    <t>沙河市景晟工作室</t>
  </si>
  <si>
    <t>段阳</t>
  </si>
  <si>
    <t>沙河市贵农贸易有限公司</t>
  </si>
  <si>
    <t>崔旭磊</t>
  </si>
  <si>
    <t>沙河市诺源玻璃有限公司</t>
  </si>
  <si>
    <t>曹雄飞</t>
  </si>
  <si>
    <t>沙河市昌盛通玻璃经销处</t>
  </si>
  <si>
    <t>赵普宵</t>
  </si>
  <si>
    <t>沙河市云达宠物食品工作室</t>
  </si>
  <si>
    <t>侯瑞康</t>
  </si>
  <si>
    <t>沙河市铭荣玻璃有限公司</t>
  </si>
  <si>
    <t>王孟佳</t>
  </si>
  <si>
    <t>沙河市厚德玻璃经销处</t>
  </si>
  <si>
    <t>高冬梅</t>
  </si>
  <si>
    <t>沙河市天择玻璃经销处</t>
  </si>
  <si>
    <t>申栋彬</t>
  </si>
  <si>
    <t>沙河市云樽商贸有限公司</t>
  </si>
  <si>
    <t>韩蜜娜</t>
  </si>
  <si>
    <t>沙河市锦弈商贸有限公司</t>
  </si>
  <si>
    <t>李桐桐</t>
  </si>
  <si>
    <t>沙河市卓安工作室</t>
  </si>
  <si>
    <t>刘晶晶</t>
  </si>
  <si>
    <t>2023/2/8</t>
  </si>
  <si>
    <t>河北初鲜仓储有限公司</t>
  </si>
  <si>
    <t>付冰欣</t>
  </si>
  <si>
    <t>2023/2/13</t>
  </si>
  <si>
    <t>2023.2.20</t>
  </si>
  <si>
    <t>邢台嘉星网络科技有限公司</t>
  </si>
  <si>
    <t>宋攀攀</t>
  </si>
  <si>
    <t>2023/2/28</t>
  </si>
  <si>
    <t>沙河晶申玻璃销售公司</t>
  </si>
  <si>
    <t>孔建芬</t>
  </si>
  <si>
    <t>2013/4/2</t>
  </si>
  <si>
    <t>2023.3.29</t>
  </si>
  <si>
    <t>河北澳亮玻璃销售有限公司</t>
  </si>
  <si>
    <t>石海燕</t>
  </si>
  <si>
    <t>2023/3/28</t>
  </si>
  <si>
    <t>2023.3.30</t>
  </si>
  <si>
    <t>沙河市辰晖玻璃销售有限公司</t>
  </si>
  <si>
    <t>杨韦茹</t>
  </si>
  <si>
    <t>2023/4/1</t>
  </si>
  <si>
    <t>2023.4.27</t>
  </si>
  <si>
    <t>邢台宋宋网络科技有限公司</t>
  </si>
  <si>
    <t>宋伟伟</t>
  </si>
  <si>
    <t>沙河市博典新材料科技有限公司</t>
  </si>
  <si>
    <t>李瑶</t>
  </si>
  <si>
    <t>2012/5/17</t>
  </si>
  <si>
    <t>2023.5.18</t>
  </si>
  <si>
    <t>沙河市汉卓商贸有限公司</t>
  </si>
  <si>
    <t>郭倩</t>
  </si>
  <si>
    <t>2023/5/29</t>
  </si>
  <si>
    <t>2023.5.30</t>
  </si>
  <si>
    <t>邢台特联商贸有限公司</t>
  </si>
  <si>
    <t>李瑞成</t>
  </si>
  <si>
    <t>2023/5/10</t>
  </si>
  <si>
    <t>邢台市快标网络科技有限公司</t>
  </si>
  <si>
    <t>胡雪杰</t>
  </si>
  <si>
    <t>2019/11/18</t>
  </si>
  <si>
    <t>沙河市黎里物流运输有限公司</t>
  </si>
  <si>
    <t>周润丽</t>
  </si>
  <si>
    <t>2023/5/18</t>
  </si>
  <si>
    <t>沙河市铮铮运输有限公司</t>
  </si>
  <si>
    <t>石晶晶</t>
  </si>
  <si>
    <t>沙河市纳瑞网络科技有限公司</t>
  </si>
  <si>
    <t>刘豪天</t>
  </si>
  <si>
    <t>沙河众纳网络科技有限公司</t>
  </si>
  <si>
    <t>彭梦龙</t>
  </si>
  <si>
    <t>沙河榕通物流有限公司</t>
  </si>
  <si>
    <t>张佩</t>
  </si>
  <si>
    <t>沙河市乐刻商贸有限公司</t>
  </si>
  <si>
    <t>裴敬敬</t>
  </si>
  <si>
    <t>邢台峰功商贸有限公司</t>
  </si>
  <si>
    <t>孙立波</t>
  </si>
  <si>
    <t>沙河市贵侬农产品经营部</t>
  </si>
  <si>
    <t>任普青</t>
  </si>
  <si>
    <t>110、111</t>
  </si>
  <si>
    <t>邢台融贵商贸有限公司</t>
  </si>
  <si>
    <t>吕科研</t>
  </si>
  <si>
    <t>沙河市雅然居商贸有限公司</t>
  </si>
  <si>
    <t>许利军</t>
  </si>
  <si>
    <t>邢台慕涎堂农业发展有限公司</t>
  </si>
  <si>
    <t>王向凯</t>
  </si>
  <si>
    <t>518/519</t>
  </si>
  <si>
    <t>22022/6/10</t>
  </si>
  <si>
    <t>沙河市深之蓝玻璃科技有限公司</t>
  </si>
  <si>
    <t>许雄波</t>
  </si>
  <si>
    <t>邢台市臻众商贸有限公司</t>
  </si>
  <si>
    <t>韩子辉</t>
  </si>
  <si>
    <t>沙河市创佑商贸经营部</t>
  </si>
  <si>
    <t>蔺江丽</t>
  </si>
  <si>
    <t>邢台市标审网络科技有限公司</t>
  </si>
  <si>
    <t>吕庄庄</t>
  </si>
  <si>
    <t>510、517</t>
  </si>
  <si>
    <t>77.74</t>
  </si>
  <si>
    <t>沙河市骏胜运输有限公司</t>
  </si>
  <si>
    <t>胡延英</t>
  </si>
  <si>
    <t>216</t>
  </si>
  <si>
    <t>36.44</t>
  </si>
  <si>
    <t>邢台嘉佰信息咨询服务有限公司</t>
  </si>
  <si>
    <t>胡玉坤</t>
  </si>
  <si>
    <t>411</t>
  </si>
  <si>
    <t>41.3</t>
  </si>
  <si>
    <t>沙河市纽德网络科技有限公司</t>
  </si>
  <si>
    <t>张庆磊</t>
  </si>
  <si>
    <t>202、203</t>
  </si>
  <si>
    <t>82.6</t>
  </si>
  <si>
    <t>沙河市元博人力资源服务有限公司</t>
  </si>
  <si>
    <t>彭晓娜</t>
  </si>
  <si>
    <t>509</t>
  </si>
  <si>
    <t>沙河市路一网络科技有限公司</t>
  </si>
  <si>
    <t>宗东雪</t>
  </si>
  <si>
    <t>504</t>
  </si>
  <si>
    <t>沙河市融禾商贸部（个体工商户）</t>
  </si>
  <si>
    <t>刘湘江</t>
  </si>
  <si>
    <t>505</t>
  </si>
  <si>
    <t>沙河市方逸网络科技有限公司</t>
  </si>
  <si>
    <t>郝建飞</t>
  </si>
  <si>
    <t>418</t>
  </si>
  <si>
    <t>47.78</t>
  </si>
  <si>
    <t>沙河市千洵贸易部（个体工商户）</t>
  </si>
  <si>
    <t>陈菊香</t>
  </si>
  <si>
    <t>420</t>
  </si>
  <si>
    <t>沙河市博泓运输有限公司</t>
  </si>
  <si>
    <t>张丽肖</t>
  </si>
  <si>
    <t>218</t>
  </si>
  <si>
    <t>沙河市至昌贸易部（个体工商户）</t>
  </si>
  <si>
    <t>母志辉</t>
  </si>
  <si>
    <t>211/212</t>
  </si>
  <si>
    <t>沙河市越雅商贸有限公司</t>
  </si>
  <si>
    <t>胡正飞</t>
  </si>
  <si>
    <t>410</t>
  </si>
  <si>
    <t>沙河市汇双商贸有限公司</t>
  </si>
  <si>
    <t>黄亮</t>
  </si>
  <si>
    <t>414</t>
  </si>
  <si>
    <t>沙河市腾功商贸有限公司</t>
  </si>
  <si>
    <t>解军亮</t>
  </si>
  <si>
    <t>412</t>
  </si>
  <si>
    <t>沙河市腾诚商贸有限公司</t>
  </si>
  <si>
    <t>张兴厦</t>
  </si>
  <si>
    <t>507</t>
  </si>
  <si>
    <t>54.16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</si>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</sst>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/mm/dd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topLeftCell="A64" workbookViewId="0">
      <selection activeCell="J5" sqref="J5"/>
    </sheetView>
  </sheetViews>
  <sheetFormatPr defaultColWidth="9" defaultRowHeight="27" customHeight="1"/>
  <cols>
    <col min="1" max="1" width="3.25" style="1" customWidth="1"/>
    <col min="2" max="2" width="14.875" style="1" customWidth="1"/>
    <col min="3" max="3" width="6.5" style="1" customWidth="1"/>
    <col min="4" max="4" width="3.5" style="1" customWidth="1"/>
    <col min="5" max="5" width="5.25" style="1" customWidth="1"/>
    <col min="6" max="6" width="4.375" style="1" customWidth="1"/>
    <col min="7" max="7" width="8.875" style="2" customWidth="1"/>
    <col min="8" max="9" width="9.25" style="1" customWidth="1"/>
    <col min="10" max="10" width="9" style="1" customWidth="1"/>
    <col min="11" max="11" width="10.625" style="3" customWidth="1"/>
    <col min="12" max="12" width="8" style="3" customWidth="1"/>
    <col min="13" max="13" width="8" style="1" customWidth="1"/>
    <col min="14" max="14" width="9.5" style="1" customWidth="1"/>
    <col min="15" max="15" width="9.875" style="1" customWidth="1"/>
    <col min="16" max="16357" width="16.5" style="1"/>
    <col min="16358" max="16384" width="9" style="1"/>
  </cols>
  <sheetData>
    <row r="1" ht="42" customHeight="1" spans="1:15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23"/>
      <c r="L1" s="23"/>
      <c r="M1" s="4"/>
      <c r="N1" s="4"/>
      <c r="O1" s="4"/>
    </row>
    <row r="2" customHeight="1" spans="1:15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24"/>
      <c r="L2" s="24"/>
      <c r="M2" s="6"/>
      <c r="N2" s="6"/>
      <c r="O2" s="6"/>
    </row>
    <row r="3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25" t="s">
        <v>12</v>
      </c>
      <c r="L3" s="25" t="s">
        <v>13</v>
      </c>
      <c r="M3" s="8" t="s">
        <v>14</v>
      </c>
      <c r="N3" s="8" t="s">
        <v>15</v>
      </c>
      <c r="O3" s="8" t="s">
        <v>16</v>
      </c>
    </row>
    <row r="4" customHeight="1" spans="1:15">
      <c r="A4" s="8">
        <f>ROW()-3</f>
        <v>1</v>
      </c>
      <c r="B4" s="8" t="s">
        <v>17</v>
      </c>
      <c r="C4" s="8" t="s">
        <v>18</v>
      </c>
      <c r="D4" s="10">
        <v>409</v>
      </c>
      <c r="E4" s="11">
        <v>41.3</v>
      </c>
      <c r="F4" s="12">
        <v>4</v>
      </c>
      <c r="G4" s="9">
        <v>44263</v>
      </c>
      <c r="H4" s="13">
        <v>44258</v>
      </c>
      <c r="I4" s="13">
        <v>44258</v>
      </c>
      <c r="J4" s="25">
        <v>3017.28</v>
      </c>
      <c r="K4" s="25">
        <v>2824.92</v>
      </c>
      <c r="L4" s="25">
        <v>126.36</v>
      </c>
      <c r="M4" s="25">
        <v>66</v>
      </c>
      <c r="N4" s="13">
        <v>45261</v>
      </c>
      <c r="O4" s="13">
        <v>45350</v>
      </c>
    </row>
    <row r="5" customHeight="1" spans="1:15">
      <c r="A5" s="8">
        <f t="shared" ref="A5:A14" si="0">ROW()-3</f>
        <v>2</v>
      </c>
      <c r="B5" s="8" t="s">
        <v>19</v>
      </c>
      <c r="C5" s="8" t="s">
        <v>20</v>
      </c>
      <c r="D5" s="10">
        <v>515</v>
      </c>
      <c r="E5" s="11">
        <v>36.44</v>
      </c>
      <c r="F5" s="12">
        <v>4</v>
      </c>
      <c r="G5" s="9">
        <v>44400</v>
      </c>
      <c r="H5" s="13">
        <v>44343</v>
      </c>
      <c r="I5" s="13">
        <v>44343</v>
      </c>
      <c r="J5" s="25">
        <v>5375.94</v>
      </c>
      <c r="K5" s="25">
        <v>4984.98</v>
      </c>
      <c r="L5" s="25">
        <v>222.96</v>
      </c>
      <c r="M5" s="25">
        <v>168</v>
      </c>
      <c r="N5" s="13">
        <v>45261</v>
      </c>
      <c r="O5" s="13">
        <v>45443</v>
      </c>
    </row>
    <row r="6" customHeight="1" spans="1:15">
      <c r="A6" s="8">
        <f t="shared" si="0"/>
        <v>3</v>
      </c>
      <c r="B6" s="8" t="s">
        <v>21</v>
      </c>
      <c r="C6" s="8" t="s">
        <v>22</v>
      </c>
      <c r="D6" s="8">
        <v>212</v>
      </c>
      <c r="E6" s="8">
        <v>41.3</v>
      </c>
      <c r="F6" s="12">
        <v>4</v>
      </c>
      <c r="G6" s="9">
        <v>44400</v>
      </c>
      <c r="H6" s="14">
        <v>44386</v>
      </c>
      <c r="I6" s="14">
        <v>44386</v>
      </c>
      <c r="J6" s="25">
        <v>8210.08</v>
      </c>
      <c r="K6" s="25">
        <v>7533.12</v>
      </c>
      <c r="L6" s="25">
        <v>336.96</v>
      </c>
      <c r="M6" s="25">
        <v>340</v>
      </c>
      <c r="N6" s="13">
        <v>45261</v>
      </c>
      <c r="O6" s="13">
        <v>45504</v>
      </c>
    </row>
    <row r="7" customHeight="1" spans="1:15">
      <c r="A7" s="8">
        <f t="shared" si="0"/>
        <v>4</v>
      </c>
      <c r="B7" s="8" t="s">
        <v>23</v>
      </c>
      <c r="C7" s="8" t="s">
        <v>24</v>
      </c>
      <c r="D7" s="8">
        <v>514</v>
      </c>
      <c r="E7" s="8">
        <v>36.44</v>
      </c>
      <c r="F7" s="12">
        <v>3</v>
      </c>
      <c r="G7" s="9">
        <v>44465</v>
      </c>
      <c r="H7" s="14">
        <v>44411</v>
      </c>
      <c r="I7" s="14">
        <v>44411</v>
      </c>
      <c r="J7" s="25">
        <v>6221.93</v>
      </c>
      <c r="K7" s="25">
        <v>5815.81</v>
      </c>
      <c r="L7" s="25">
        <v>260.12</v>
      </c>
      <c r="M7" s="25">
        <v>146</v>
      </c>
      <c r="N7" s="13">
        <v>45261</v>
      </c>
      <c r="O7" s="13">
        <v>45473</v>
      </c>
    </row>
    <row r="8" customHeight="1" spans="1:15">
      <c r="A8" s="8">
        <f t="shared" si="0"/>
        <v>5</v>
      </c>
      <c r="B8" s="8" t="s">
        <v>25</v>
      </c>
      <c r="C8" s="8" t="s">
        <v>26</v>
      </c>
      <c r="D8" s="8">
        <v>420</v>
      </c>
      <c r="E8" s="8">
        <v>36.44</v>
      </c>
      <c r="F8" s="12">
        <v>3</v>
      </c>
      <c r="G8" s="9">
        <v>44465</v>
      </c>
      <c r="H8" s="14">
        <v>44411</v>
      </c>
      <c r="I8" s="14">
        <v>44411</v>
      </c>
      <c r="J8" s="25">
        <v>8006.91</v>
      </c>
      <c r="K8" s="25">
        <v>7477.47</v>
      </c>
      <c r="L8" s="25">
        <v>334.44</v>
      </c>
      <c r="M8" s="25">
        <v>195</v>
      </c>
      <c r="N8" s="13">
        <v>45261</v>
      </c>
      <c r="O8" s="13">
        <v>45535</v>
      </c>
    </row>
    <row r="9" s="1" customFormat="1" customHeight="1" spans="1:15">
      <c r="A9" s="8">
        <f t="shared" si="0"/>
        <v>6</v>
      </c>
      <c r="B9" s="8" t="s">
        <v>27</v>
      </c>
      <c r="C9" s="8" t="s">
        <v>28</v>
      </c>
      <c r="D9" s="8">
        <v>508</v>
      </c>
      <c r="E9" s="8">
        <v>54.16</v>
      </c>
      <c r="F9" s="12">
        <v>4</v>
      </c>
      <c r="G9" s="9">
        <v>44547</v>
      </c>
      <c r="H9" s="14">
        <v>44510</v>
      </c>
      <c r="I9" s="14">
        <v>44510</v>
      </c>
      <c r="J9" s="25">
        <v>15774.84</v>
      </c>
      <c r="K9" s="25">
        <v>14818.08</v>
      </c>
      <c r="L9" s="25">
        <v>662.76</v>
      </c>
      <c r="M9" s="25">
        <v>294</v>
      </c>
      <c r="N9" s="13">
        <v>45261</v>
      </c>
      <c r="O9" s="13">
        <v>45626</v>
      </c>
    </row>
    <row r="10" customHeight="1" spans="1:15">
      <c r="A10" s="8">
        <f t="shared" si="0"/>
        <v>7</v>
      </c>
      <c r="B10" s="8" t="s">
        <v>29</v>
      </c>
      <c r="C10" s="8" t="s">
        <v>30</v>
      </c>
      <c r="D10" s="8">
        <v>522</v>
      </c>
      <c r="E10" s="8">
        <v>36.44</v>
      </c>
      <c r="F10" s="12">
        <v>4</v>
      </c>
      <c r="G10" s="9">
        <v>43677</v>
      </c>
      <c r="H10" s="14">
        <v>44557</v>
      </c>
      <c r="I10" s="14">
        <v>44557</v>
      </c>
      <c r="J10" s="25">
        <v>10730.38</v>
      </c>
      <c r="K10" s="25">
        <v>9969.96</v>
      </c>
      <c r="L10" s="25">
        <v>445.92</v>
      </c>
      <c r="M10" s="25">
        <v>314.5</v>
      </c>
      <c r="N10" s="13">
        <v>45261</v>
      </c>
      <c r="O10" s="13">
        <v>45626</v>
      </c>
    </row>
    <row r="11" customHeight="1" spans="1:15">
      <c r="A11" s="8">
        <f t="shared" si="0"/>
        <v>8</v>
      </c>
      <c r="B11" s="8" t="s">
        <v>31</v>
      </c>
      <c r="C11" s="8" t="s">
        <v>32</v>
      </c>
      <c r="D11" s="8">
        <v>416</v>
      </c>
      <c r="E11" s="8">
        <v>36.44</v>
      </c>
      <c r="F11" s="12">
        <v>4</v>
      </c>
      <c r="G11" s="9">
        <v>44547</v>
      </c>
      <c r="H11" s="14">
        <v>44560</v>
      </c>
      <c r="I11" s="14">
        <v>44560</v>
      </c>
      <c r="J11" s="25">
        <v>10969.88</v>
      </c>
      <c r="K11" s="25">
        <v>9969.96</v>
      </c>
      <c r="L11" s="25">
        <v>445.92</v>
      </c>
      <c r="M11" s="25">
        <v>554</v>
      </c>
      <c r="N11" s="13">
        <v>45261</v>
      </c>
      <c r="O11" s="13">
        <v>45626</v>
      </c>
    </row>
    <row r="12" customHeight="1" spans="1:15">
      <c r="A12" s="8">
        <f t="shared" si="0"/>
        <v>9</v>
      </c>
      <c r="B12" s="8" t="s">
        <v>33</v>
      </c>
      <c r="C12" s="8" t="s">
        <v>34</v>
      </c>
      <c r="D12" s="8">
        <v>202</v>
      </c>
      <c r="E12" s="8">
        <v>41.3</v>
      </c>
      <c r="F12" s="12">
        <v>2</v>
      </c>
      <c r="G12" s="9">
        <v>44561</v>
      </c>
      <c r="H12" s="14">
        <v>44561</v>
      </c>
      <c r="I12" s="14">
        <v>44561</v>
      </c>
      <c r="J12" s="25">
        <v>7056.32</v>
      </c>
      <c r="K12" s="25">
        <v>6591.48</v>
      </c>
      <c r="L12" s="25">
        <v>294.84</v>
      </c>
      <c r="M12" s="25">
        <v>170</v>
      </c>
      <c r="N12" s="13">
        <v>45261</v>
      </c>
      <c r="O12" s="13">
        <v>45473</v>
      </c>
    </row>
    <row r="13" customHeight="1" spans="1:15">
      <c r="A13" s="8">
        <f t="shared" si="0"/>
        <v>10</v>
      </c>
      <c r="B13" s="8" t="s">
        <v>35</v>
      </c>
      <c r="C13" s="8" t="s">
        <v>36</v>
      </c>
      <c r="D13" s="8">
        <v>403</v>
      </c>
      <c r="E13" s="8">
        <v>41.3</v>
      </c>
      <c r="F13" s="12">
        <v>4</v>
      </c>
      <c r="G13" s="9">
        <v>44621</v>
      </c>
      <c r="H13" s="14">
        <v>44622</v>
      </c>
      <c r="I13" s="14">
        <v>44622</v>
      </c>
      <c r="J13" s="25">
        <v>12133.12</v>
      </c>
      <c r="K13" s="25">
        <v>11299.68</v>
      </c>
      <c r="L13" s="25">
        <v>505.44</v>
      </c>
      <c r="M13" s="25">
        <v>328</v>
      </c>
      <c r="N13" s="13">
        <v>45261</v>
      </c>
      <c r="O13" s="13">
        <v>45626</v>
      </c>
    </row>
    <row r="14" customHeight="1" spans="1:15">
      <c r="A14" s="8">
        <f t="shared" si="0"/>
        <v>11</v>
      </c>
      <c r="B14" s="8" t="s">
        <v>37</v>
      </c>
      <c r="C14" s="8" t="s">
        <v>38</v>
      </c>
      <c r="D14" s="15">
        <v>421</v>
      </c>
      <c r="E14" s="8">
        <v>36.44</v>
      </c>
      <c r="F14" s="12">
        <v>4</v>
      </c>
      <c r="G14" s="16">
        <v>44637</v>
      </c>
      <c r="H14" s="17">
        <v>44637</v>
      </c>
      <c r="I14" s="17">
        <v>44637</v>
      </c>
      <c r="J14" s="25">
        <v>10711.88</v>
      </c>
      <c r="K14" s="25">
        <v>9969.96</v>
      </c>
      <c r="L14" s="25">
        <v>445.92</v>
      </c>
      <c r="M14" s="25">
        <v>296</v>
      </c>
      <c r="N14" s="13">
        <v>45261</v>
      </c>
      <c r="O14" s="13">
        <v>45626</v>
      </c>
    </row>
    <row r="15" customHeight="1" spans="1:15">
      <c r="A15" s="8">
        <f t="shared" ref="A15:A24" si="1">ROW()-3</f>
        <v>12</v>
      </c>
      <c r="B15" s="8" t="s">
        <v>39</v>
      </c>
      <c r="C15" s="8" t="s">
        <v>40</v>
      </c>
      <c r="D15" s="8">
        <v>502</v>
      </c>
      <c r="E15" s="8">
        <v>41.3</v>
      </c>
      <c r="F15" s="12">
        <v>4</v>
      </c>
      <c r="G15" s="9">
        <v>44643</v>
      </c>
      <c r="H15" s="14">
        <v>44641</v>
      </c>
      <c r="I15" s="14">
        <v>44641</v>
      </c>
      <c r="J15" s="25">
        <v>12098.62</v>
      </c>
      <c r="K15" s="25">
        <v>11299.68</v>
      </c>
      <c r="L15" s="25">
        <v>505.44</v>
      </c>
      <c r="M15" s="25">
        <v>293.5</v>
      </c>
      <c r="N15" s="13">
        <v>45261</v>
      </c>
      <c r="O15" s="13">
        <v>45626</v>
      </c>
    </row>
    <row r="16" customHeight="1" spans="1:15">
      <c r="A16" s="8">
        <f t="shared" si="1"/>
        <v>13</v>
      </c>
      <c r="B16" s="8" t="s">
        <v>41</v>
      </c>
      <c r="C16" s="8" t="s">
        <v>42</v>
      </c>
      <c r="D16" s="8">
        <v>408</v>
      </c>
      <c r="E16" s="8">
        <v>54.16</v>
      </c>
      <c r="F16" s="12">
        <v>4</v>
      </c>
      <c r="G16" s="9">
        <v>44643</v>
      </c>
      <c r="H16" s="14">
        <v>44642</v>
      </c>
      <c r="I16" s="14">
        <v>44642</v>
      </c>
      <c r="J16" s="25">
        <v>15883.84</v>
      </c>
      <c r="K16" s="25">
        <v>14818.08</v>
      </c>
      <c r="L16" s="25">
        <v>662.76</v>
      </c>
      <c r="M16" s="25">
        <v>403</v>
      </c>
      <c r="N16" s="13">
        <v>45261</v>
      </c>
      <c r="O16" s="13">
        <v>45626</v>
      </c>
    </row>
    <row r="17" customHeight="1" spans="1:15">
      <c r="A17" s="8">
        <f t="shared" si="1"/>
        <v>14</v>
      </c>
      <c r="B17" s="8" t="s">
        <v>43</v>
      </c>
      <c r="C17" s="8" t="s">
        <v>44</v>
      </c>
      <c r="D17" s="1">
        <v>407</v>
      </c>
      <c r="E17" s="8">
        <v>54.16</v>
      </c>
      <c r="F17" s="12">
        <v>4</v>
      </c>
      <c r="G17" s="9">
        <v>44650</v>
      </c>
      <c r="H17" s="14">
        <v>44650</v>
      </c>
      <c r="I17" s="14">
        <v>44650</v>
      </c>
      <c r="J17" s="25">
        <v>15883.84</v>
      </c>
      <c r="K17" s="25">
        <v>14818.08</v>
      </c>
      <c r="L17" s="25">
        <v>662.76</v>
      </c>
      <c r="M17" s="25">
        <v>403</v>
      </c>
      <c r="N17" s="13">
        <v>45261</v>
      </c>
      <c r="O17" s="13">
        <v>45626</v>
      </c>
    </row>
    <row r="18" customHeight="1" spans="1:15">
      <c r="A18" s="8">
        <f t="shared" si="1"/>
        <v>15</v>
      </c>
      <c r="B18" s="8" t="s">
        <v>45</v>
      </c>
      <c r="C18" s="8" t="s">
        <v>46</v>
      </c>
      <c r="D18" s="8">
        <v>501</v>
      </c>
      <c r="E18" s="8">
        <v>41.3</v>
      </c>
      <c r="F18" s="12">
        <v>4</v>
      </c>
      <c r="G18" s="9">
        <v>44679</v>
      </c>
      <c r="H18" s="14">
        <v>44679</v>
      </c>
      <c r="I18" s="14">
        <v>44679</v>
      </c>
      <c r="J18" s="25">
        <v>8091.08</v>
      </c>
      <c r="K18" s="25">
        <v>7533.12</v>
      </c>
      <c r="L18" s="25">
        <v>336.96</v>
      </c>
      <c r="M18" s="25">
        <v>221</v>
      </c>
      <c r="N18" s="13">
        <v>45261</v>
      </c>
      <c r="O18" s="13">
        <v>45503</v>
      </c>
    </row>
    <row r="19" customHeight="1" spans="1:15">
      <c r="A19" s="8">
        <f t="shared" si="1"/>
        <v>16</v>
      </c>
      <c r="B19" s="8" t="s">
        <v>47</v>
      </c>
      <c r="C19" s="8" t="s">
        <v>48</v>
      </c>
      <c r="D19" s="8">
        <v>210</v>
      </c>
      <c r="E19" s="8">
        <v>41.3</v>
      </c>
      <c r="F19" s="12">
        <v>4</v>
      </c>
      <c r="G19" s="9">
        <v>44711</v>
      </c>
      <c r="H19" s="14">
        <v>44711</v>
      </c>
      <c r="I19" s="14">
        <v>44711</v>
      </c>
      <c r="J19" s="25">
        <v>12345.12</v>
      </c>
      <c r="K19" s="25">
        <v>11299.68</v>
      </c>
      <c r="L19" s="25">
        <v>505.44</v>
      </c>
      <c r="M19" s="25">
        <v>540</v>
      </c>
      <c r="N19" s="13">
        <v>45261</v>
      </c>
      <c r="O19" s="13">
        <v>45626</v>
      </c>
    </row>
    <row r="20" customHeight="1" spans="1:15">
      <c r="A20" s="8">
        <f t="shared" si="1"/>
        <v>17</v>
      </c>
      <c r="B20" s="8" t="s">
        <v>49</v>
      </c>
      <c r="C20" s="8" t="s">
        <v>50</v>
      </c>
      <c r="D20" s="8">
        <v>404</v>
      </c>
      <c r="E20" s="8">
        <v>41.3</v>
      </c>
      <c r="F20" s="12">
        <v>4</v>
      </c>
      <c r="G20" s="9">
        <v>44712</v>
      </c>
      <c r="H20" s="14">
        <v>44712</v>
      </c>
      <c r="I20" s="14">
        <v>44712</v>
      </c>
      <c r="J20" s="25">
        <v>12152.12</v>
      </c>
      <c r="K20" s="25">
        <v>11299.68</v>
      </c>
      <c r="L20" s="25">
        <v>505.44</v>
      </c>
      <c r="M20" s="25">
        <v>347</v>
      </c>
      <c r="N20" s="13">
        <v>45261</v>
      </c>
      <c r="O20" s="13">
        <v>45626</v>
      </c>
    </row>
    <row r="21" customHeight="1" spans="1:15">
      <c r="A21" s="8">
        <f t="shared" si="1"/>
        <v>18</v>
      </c>
      <c r="B21" s="8" t="s">
        <v>51</v>
      </c>
      <c r="C21" s="8" t="s">
        <v>52</v>
      </c>
      <c r="D21" s="8">
        <v>413</v>
      </c>
      <c r="E21" s="8">
        <v>41.3</v>
      </c>
      <c r="F21" s="12">
        <v>4</v>
      </c>
      <c r="G21" s="9">
        <v>44805</v>
      </c>
      <c r="H21" s="14">
        <v>44755</v>
      </c>
      <c r="I21" s="14">
        <v>44755</v>
      </c>
      <c r="J21" s="25">
        <v>12180.12</v>
      </c>
      <c r="K21" s="25">
        <v>11299.68</v>
      </c>
      <c r="L21" s="25">
        <v>505.44</v>
      </c>
      <c r="M21" s="25">
        <v>375</v>
      </c>
      <c r="N21" s="13">
        <v>45261</v>
      </c>
      <c r="O21" s="13">
        <v>45626</v>
      </c>
    </row>
    <row r="22" customHeight="1" spans="1:15">
      <c r="A22" s="8">
        <f t="shared" si="1"/>
        <v>19</v>
      </c>
      <c r="B22" s="8" t="s">
        <v>53</v>
      </c>
      <c r="C22" s="8" t="s">
        <v>54</v>
      </c>
      <c r="D22" s="8">
        <v>603</v>
      </c>
      <c r="E22" s="8">
        <v>95.55</v>
      </c>
      <c r="F22" s="12">
        <v>4</v>
      </c>
      <c r="G22" s="9">
        <v>44802</v>
      </c>
      <c r="H22" s="14">
        <v>44764</v>
      </c>
      <c r="I22" s="14">
        <v>44764</v>
      </c>
      <c r="J22" s="25">
        <v>27911.88</v>
      </c>
      <c r="K22" s="25">
        <v>26142.48</v>
      </c>
      <c r="L22" s="25">
        <v>1169.4</v>
      </c>
      <c r="M22" s="25">
        <v>600</v>
      </c>
      <c r="N22" s="13">
        <v>45261</v>
      </c>
      <c r="O22" s="13">
        <v>45626</v>
      </c>
    </row>
    <row r="23" customHeight="1" spans="1:15">
      <c r="A23" s="8">
        <f t="shared" si="1"/>
        <v>20</v>
      </c>
      <c r="B23" s="8" t="s">
        <v>55</v>
      </c>
      <c r="C23" s="8" t="s">
        <v>56</v>
      </c>
      <c r="D23" s="8">
        <v>601</v>
      </c>
      <c r="E23" s="8">
        <v>82.6</v>
      </c>
      <c r="F23" s="12">
        <v>4</v>
      </c>
      <c r="G23" s="9">
        <v>44802</v>
      </c>
      <c r="H23" s="14">
        <v>44767</v>
      </c>
      <c r="I23" s="14">
        <v>44767</v>
      </c>
      <c r="J23" s="25">
        <v>24200.36</v>
      </c>
      <c r="K23" s="25">
        <v>22599.36</v>
      </c>
      <c r="L23" s="25">
        <v>1011</v>
      </c>
      <c r="M23" s="25">
        <v>590</v>
      </c>
      <c r="N23" s="13">
        <v>45261</v>
      </c>
      <c r="O23" s="13">
        <v>45626</v>
      </c>
    </row>
    <row r="24" customHeight="1" spans="1:15">
      <c r="A24" s="8">
        <f t="shared" si="1"/>
        <v>21</v>
      </c>
      <c r="B24" s="8" t="s">
        <v>57</v>
      </c>
      <c r="C24" s="8" t="s">
        <v>58</v>
      </c>
      <c r="D24" s="8">
        <v>108</v>
      </c>
      <c r="E24" s="8">
        <v>41.3</v>
      </c>
      <c r="F24" s="12">
        <v>4</v>
      </c>
      <c r="G24" s="9">
        <v>44804</v>
      </c>
      <c r="H24" s="14">
        <v>44771</v>
      </c>
      <c r="I24" s="14">
        <v>44771</v>
      </c>
      <c r="J24" s="25">
        <v>12273.12</v>
      </c>
      <c r="K24" s="25">
        <v>11299.68</v>
      </c>
      <c r="L24" s="25">
        <v>505.44</v>
      </c>
      <c r="M24" s="25">
        <v>468</v>
      </c>
      <c r="N24" s="13">
        <v>45261</v>
      </c>
      <c r="O24" s="13">
        <v>45626</v>
      </c>
    </row>
    <row r="25" customHeight="1" spans="1:15">
      <c r="A25" s="8">
        <f t="shared" ref="A25:A34" si="2">ROW()-3</f>
        <v>22</v>
      </c>
      <c r="B25" s="8" t="s">
        <v>59</v>
      </c>
      <c r="C25" s="8" t="s">
        <v>60</v>
      </c>
      <c r="D25" s="8">
        <v>110</v>
      </c>
      <c r="E25" s="8">
        <v>41.3</v>
      </c>
      <c r="F25" s="12">
        <v>2</v>
      </c>
      <c r="G25" s="9">
        <v>44804</v>
      </c>
      <c r="H25" s="14">
        <v>44771</v>
      </c>
      <c r="I25" s="14">
        <v>44771</v>
      </c>
      <c r="J25" s="25">
        <v>1033.76</v>
      </c>
      <c r="K25" s="25">
        <v>941.64</v>
      </c>
      <c r="L25" s="25">
        <v>42.12</v>
      </c>
      <c r="M25" s="25">
        <v>50</v>
      </c>
      <c r="N25" s="13">
        <v>45261</v>
      </c>
      <c r="O25" s="13">
        <v>45291</v>
      </c>
    </row>
    <row r="26" customHeight="1" spans="1:15">
      <c r="A26" s="8">
        <f t="shared" si="2"/>
        <v>23</v>
      </c>
      <c r="B26" s="8" t="s">
        <v>61</v>
      </c>
      <c r="C26" s="8" t="s">
        <v>62</v>
      </c>
      <c r="D26" s="8">
        <v>215</v>
      </c>
      <c r="E26" s="8">
        <v>36.44</v>
      </c>
      <c r="F26" s="12">
        <v>3</v>
      </c>
      <c r="G26" s="9">
        <v>44853</v>
      </c>
      <c r="H26" s="14">
        <v>44774</v>
      </c>
      <c r="I26" s="14">
        <v>44774</v>
      </c>
      <c r="J26" s="25">
        <v>10721.88</v>
      </c>
      <c r="K26" s="25">
        <v>9969.96</v>
      </c>
      <c r="L26" s="25">
        <v>445.92</v>
      </c>
      <c r="M26" s="25">
        <v>306</v>
      </c>
      <c r="N26" s="13">
        <v>45261</v>
      </c>
      <c r="O26" s="13">
        <v>45626</v>
      </c>
    </row>
    <row r="27" customHeight="1" spans="1:15">
      <c r="A27" s="8">
        <f t="shared" si="2"/>
        <v>24</v>
      </c>
      <c r="B27" s="8" t="s">
        <v>63</v>
      </c>
      <c r="C27" s="8" t="s">
        <v>64</v>
      </c>
      <c r="D27" s="8">
        <v>513</v>
      </c>
      <c r="E27" s="8">
        <v>41.3</v>
      </c>
      <c r="F27" s="12">
        <v>4</v>
      </c>
      <c r="G27" s="9">
        <v>44776</v>
      </c>
      <c r="H27" s="14">
        <v>44774</v>
      </c>
      <c r="I27" s="14">
        <v>44774</v>
      </c>
      <c r="J27" s="25">
        <v>12177.62</v>
      </c>
      <c r="K27" s="25">
        <v>11299.68</v>
      </c>
      <c r="L27" s="25">
        <v>505.44</v>
      </c>
      <c r="M27" s="25">
        <v>372.5</v>
      </c>
      <c r="N27" s="13">
        <v>45261</v>
      </c>
      <c r="O27" s="13">
        <v>45626</v>
      </c>
    </row>
    <row r="28" customHeight="1" spans="1:15">
      <c r="A28" s="8">
        <f t="shared" si="2"/>
        <v>25</v>
      </c>
      <c r="B28" s="8" t="s">
        <v>65</v>
      </c>
      <c r="C28" s="8" t="s">
        <v>66</v>
      </c>
      <c r="D28" s="8">
        <v>414</v>
      </c>
      <c r="E28" s="8">
        <v>41.3</v>
      </c>
      <c r="F28" s="12">
        <v>3</v>
      </c>
      <c r="G28" s="9">
        <v>44804</v>
      </c>
      <c r="H28" s="14">
        <v>44804</v>
      </c>
      <c r="I28" s="14">
        <v>44804</v>
      </c>
      <c r="J28" s="25">
        <v>7216.32</v>
      </c>
      <c r="K28" s="25">
        <v>6591.48</v>
      </c>
      <c r="L28" s="25">
        <v>294.84</v>
      </c>
      <c r="M28" s="25">
        <v>330</v>
      </c>
      <c r="N28" s="13">
        <v>45261</v>
      </c>
      <c r="O28" s="13">
        <v>45473</v>
      </c>
    </row>
    <row r="29" customHeight="1" spans="1:15">
      <c r="A29" s="8">
        <f t="shared" si="2"/>
        <v>26</v>
      </c>
      <c r="B29" s="8" t="s">
        <v>67</v>
      </c>
      <c r="C29" s="8" t="s">
        <v>68</v>
      </c>
      <c r="D29" s="8">
        <v>503</v>
      </c>
      <c r="E29" s="8">
        <v>41.3</v>
      </c>
      <c r="F29" s="12">
        <v>4</v>
      </c>
      <c r="G29" s="9">
        <v>44826</v>
      </c>
      <c r="H29" s="14">
        <v>44830</v>
      </c>
      <c r="I29" s="14">
        <v>44830</v>
      </c>
      <c r="J29" s="25">
        <v>12098.12</v>
      </c>
      <c r="K29" s="25">
        <v>11299.68</v>
      </c>
      <c r="L29" s="25">
        <v>505.44</v>
      </c>
      <c r="M29" s="25">
        <v>293</v>
      </c>
      <c r="N29" s="13">
        <v>45261</v>
      </c>
      <c r="O29" s="13">
        <v>45626</v>
      </c>
    </row>
    <row r="30" customHeight="1" spans="1:15">
      <c r="A30" s="8">
        <f t="shared" si="2"/>
        <v>27</v>
      </c>
      <c r="B30" s="8" t="s">
        <v>69</v>
      </c>
      <c r="C30" s="8" t="s">
        <v>70</v>
      </c>
      <c r="D30" s="8">
        <v>406</v>
      </c>
      <c r="E30" s="8">
        <v>41.3</v>
      </c>
      <c r="F30" s="8">
        <v>4</v>
      </c>
      <c r="G30" s="9">
        <v>44860</v>
      </c>
      <c r="H30" s="14">
        <v>44860</v>
      </c>
      <c r="I30" s="14">
        <v>44860</v>
      </c>
      <c r="J30" s="25">
        <v>12268.12</v>
      </c>
      <c r="K30" s="25">
        <v>11299.68</v>
      </c>
      <c r="L30" s="25">
        <v>505.44</v>
      </c>
      <c r="M30" s="25">
        <v>463</v>
      </c>
      <c r="N30" s="13">
        <v>45261</v>
      </c>
      <c r="O30" s="13">
        <v>45626</v>
      </c>
    </row>
    <row r="31" customHeight="1" spans="1:15">
      <c r="A31" s="8">
        <f t="shared" si="2"/>
        <v>28</v>
      </c>
      <c r="B31" s="8" t="s">
        <v>71</v>
      </c>
      <c r="C31" s="8" t="s">
        <v>72</v>
      </c>
      <c r="D31" s="18">
        <v>422</v>
      </c>
      <c r="E31" s="18">
        <v>36.44</v>
      </c>
      <c r="F31" s="8">
        <v>3</v>
      </c>
      <c r="G31" s="19">
        <v>41135</v>
      </c>
      <c r="H31" s="20">
        <v>44935</v>
      </c>
      <c r="I31" s="20">
        <v>44935</v>
      </c>
      <c r="J31" s="25">
        <v>10799.88</v>
      </c>
      <c r="K31" s="25">
        <v>9969.96</v>
      </c>
      <c r="L31" s="25">
        <v>445.92</v>
      </c>
      <c r="M31" s="25">
        <v>384</v>
      </c>
      <c r="N31" s="13">
        <v>45261</v>
      </c>
      <c r="O31" s="13">
        <v>45626</v>
      </c>
    </row>
    <row r="32" customHeight="1" spans="1:15">
      <c r="A32" s="8">
        <f t="shared" si="2"/>
        <v>29</v>
      </c>
      <c r="B32" s="8" t="s">
        <v>73</v>
      </c>
      <c r="C32" s="8" t="s">
        <v>74</v>
      </c>
      <c r="D32" s="18">
        <v>109</v>
      </c>
      <c r="E32" s="18">
        <v>41.3</v>
      </c>
      <c r="F32" s="8">
        <v>4</v>
      </c>
      <c r="G32" s="19">
        <v>44936</v>
      </c>
      <c r="H32" s="20">
        <v>44936</v>
      </c>
      <c r="I32" s="20">
        <v>44936</v>
      </c>
      <c r="J32" s="25">
        <v>12111.97</v>
      </c>
      <c r="K32" s="25">
        <v>11299.68</v>
      </c>
      <c r="L32" s="25">
        <v>505.44</v>
      </c>
      <c r="M32" s="25">
        <v>306.85</v>
      </c>
      <c r="N32" s="13">
        <v>45261</v>
      </c>
      <c r="O32" s="13">
        <v>45626</v>
      </c>
    </row>
    <row r="33" customHeight="1" spans="1:15">
      <c r="A33" s="8">
        <f t="shared" si="2"/>
        <v>30</v>
      </c>
      <c r="B33" s="8" t="s">
        <v>75</v>
      </c>
      <c r="C33" s="8" t="s">
        <v>76</v>
      </c>
      <c r="D33" s="18">
        <v>201</v>
      </c>
      <c r="E33" s="8">
        <v>41.3</v>
      </c>
      <c r="F33" s="8">
        <v>4</v>
      </c>
      <c r="G33" s="19">
        <v>44019</v>
      </c>
      <c r="H33" s="20">
        <v>44936</v>
      </c>
      <c r="I33" s="20">
        <v>44936</v>
      </c>
      <c r="J33" s="25">
        <v>12316.12</v>
      </c>
      <c r="K33" s="25">
        <v>11299.68</v>
      </c>
      <c r="L33" s="25">
        <v>505.44</v>
      </c>
      <c r="M33" s="25">
        <v>511</v>
      </c>
      <c r="N33" s="13">
        <v>45261</v>
      </c>
      <c r="O33" s="13">
        <v>45626</v>
      </c>
    </row>
    <row r="34" customHeight="1" spans="1:15">
      <c r="A34" s="8">
        <f t="shared" si="2"/>
        <v>31</v>
      </c>
      <c r="B34" s="8" t="s">
        <v>77</v>
      </c>
      <c r="C34" s="8" t="s">
        <v>78</v>
      </c>
      <c r="D34" s="18">
        <v>419</v>
      </c>
      <c r="E34" s="18">
        <v>47.78</v>
      </c>
      <c r="F34" s="8">
        <v>4</v>
      </c>
      <c r="G34" s="19" t="s">
        <v>79</v>
      </c>
      <c r="H34" s="20">
        <v>44957</v>
      </c>
      <c r="I34" s="20">
        <v>44957</v>
      </c>
      <c r="J34" s="25">
        <v>14229.32</v>
      </c>
      <c r="K34" s="25">
        <v>13072.56</v>
      </c>
      <c r="L34" s="25">
        <v>584.76</v>
      </c>
      <c r="M34" s="25">
        <v>572</v>
      </c>
      <c r="N34" s="13">
        <v>45261</v>
      </c>
      <c r="O34" s="13">
        <v>45626</v>
      </c>
    </row>
    <row r="35" customHeight="1" spans="1:15">
      <c r="A35" s="8">
        <f t="shared" ref="A35:A44" si="3">ROW()-3</f>
        <v>32</v>
      </c>
      <c r="B35" s="8" t="s">
        <v>80</v>
      </c>
      <c r="C35" s="8" t="s">
        <v>81</v>
      </c>
      <c r="D35" s="18">
        <v>213</v>
      </c>
      <c r="E35" s="18">
        <v>36.44</v>
      </c>
      <c r="F35" s="8">
        <v>4</v>
      </c>
      <c r="G35" s="19" t="s">
        <v>82</v>
      </c>
      <c r="H35" s="20" t="s">
        <v>83</v>
      </c>
      <c r="I35" s="20" t="s">
        <v>83</v>
      </c>
      <c r="J35" s="25">
        <v>10965.88</v>
      </c>
      <c r="K35" s="25">
        <v>9969.96</v>
      </c>
      <c r="L35" s="25">
        <v>445.92</v>
      </c>
      <c r="M35" s="25">
        <v>550</v>
      </c>
      <c r="N35" s="13">
        <v>45261</v>
      </c>
      <c r="O35" s="13">
        <v>45626</v>
      </c>
    </row>
    <row r="36" customHeight="1" spans="1:15">
      <c r="A36" s="8">
        <f t="shared" si="3"/>
        <v>33</v>
      </c>
      <c r="B36" s="8" t="s">
        <v>84</v>
      </c>
      <c r="C36" s="8" t="s">
        <v>85</v>
      </c>
      <c r="D36" s="18">
        <v>602</v>
      </c>
      <c r="E36" s="18">
        <v>41.3</v>
      </c>
      <c r="F36" s="8">
        <v>4</v>
      </c>
      <c r="G36" s="19" t="s">
        <v>86</v>
      </c>
      <c r="H36" s="20">
        <v>44985</v>
      </c>
      <c r="I36" s="20">
        <v>44985</v>
      </c>
      <c r="J36" s="25">
        <v>12365.12</v>
      </c>
      <c r="K36" s="25">
        <v>11299.68</v>
      </c>
      <c r="L36" s="25">
        <v>505.44</v>
      </c>
      <c r="M36" s="25">
        <v>560</v>
      </c>
      <c r="N36" s="13">
        <v>45261</v>
      </c>
      <c r="O36" s="13">
        <v>45626</v>
      </c>
    </row>
    <row r="37" customHeight="1" spans="1:15">
      <c r="A37" s="8">
        <f t="shared" si="3"/>
        <v>34</v>
      </c>
      <c r="B37" s="8" t="s">
        <v>87</v>
      </c>
      <c r="C37" s="8" t="s">
        <v>88</v>
      </c>
      <c r="D37" s="18">
        <v>207</v>
      </c>
      <c r="E37" s="18">
        <v>41.3</v>
      </c>
      <c r="F37" s="8">
        <v>4</v>
      </c>
      <c r="G37" s="19" t="s">
        <v>89</v>
      </c>
      <c r="H37" s="20" t="s">
        <v>90</v>
      </c>
      <c r="I37" s="20" t="s">
        <v>90</v>
      </c>
      <c r="J37" s="25">
        <v>12064.12</v>
      </c>
      <c r="K37" s="25">
        <v>11299.68</v>
      </c>
      <c r="L37" s="25">
        <v>505.44</v>
      </c>
      <c r="M37" s="25">
        <v>259</v>
      </c>
      <c r="N37" s="13">
        <v>45261</v>
      </c>
      <c r="O37" s="13">
        <v>45626</v>
      </c>
    </row>
    <row r="38" customHeight="1" spans="1:15">
      <c r="A38" s="8">
        <f t="shared" si="3"/>
        <v>35</v>
      </c>
      <c r="B38" s="8" t="s">
        <v>91</v>
      </c>
      <c r="C38" s="8" t="s">
        <v>92</v>
      </c>
      <c r="D38" s="18">
        <v>113</v>
      </c>
      <c r="E38" s="18">
        <v>36.44</v>
      </c>
      <c r="F38" s="8">
        <v>4</v>
      </c>
      <c r="G38" s="19" t="s">
        <v>93</v>
      </c>
      <c r="H38" s="20" t="s">
        <v>94</v>
      </c>
      <c r="I38" s="20" t="s">
        <v>94</v>
      </c>
      <c r="J38" s="25">
        <v>10881.88</v>
      </c>
      <c r="K38" s="25">
        <v>9969.96</v>
      </c>
      <c r="L38" s="25">
        <v>445.92</v>
      </c>
      <c r="M38" s="25">
        <v>466</v>
      </c>
      <c r="N38" s="13">
        <v>45261</v>
      </c>
      <c r="O38" s="13">
        <v>45626</v>
      </c>
    </row>
    <row r="39" customHeight="1" spans="1:15">
      <c r="A39" s="8">
        <f t="shared" si="3"/>
        <v>36</v>
      </c>
      <c r="B39" s="8" t="s">
        <v>95</v>
      </c>
      <c r="C39" s="8" t="s">
        <v>96</v>
      </c>
      <c r="D39" s="18">
        <v>523</v>
      </c>
      <c r="E39" s="18">
        <v>36.44</v>
      </c>
      <c r="F39" s="8">
        <v>4</v>
      </c>
      <c r="G39" s="19" t="s">
        <v>97</v>
      </c>
      <c r="H39" s="20" t="s">
        <v>98</v>
      </c>
      <c r="I39" s="20" t="s">
        <v>98</v>
      </c>
      <c r="J39" s="25">
        <v>10735.88</v>
      </c>
      <c r="K39" s="25">
        <v>9969.96</v>
      </c>
      <c r="L39" s="25">
        <v>445.92</v>
      </c>
      <c r="M39" s="25">
        <v>320</v>
      </c>
      <c r="N39" s="13">
        <v>45261</v>
      </c>
      <c r="O39" s="13">
        <v>45626</v>
      </c>
    </row>
    <row r="40" customHeight="1" spans="1:15">
      <c r="A40" s="8">
        <f t="shared" si="3"/>
        <v>37</v>
      </c>
      <c r="B40" s="8" t="s">
        <v>99</v>
      </c>
      <c r="C40" s="8" t="s">
        <v>100</v>
      </c>
      <c r="D40" s="18">
        <v>604</v>
      </c>
      <c r="E40" s="18">
        <v>36.44</v>
      </c>
      <c r="F40" s="8">
        <v>4</v>
      </c>
      <c r="G40" s="19">
        <v>45042</v>
      </c>
      <c r="H40" s="20" t="s">
        <v>98</v>
      </c>
      <c r="I40" s="20" t="s">
        <v>98</v>
      </c>
      <c r="J40" s="25">
        <v>11015.88</v>
      </c>
      <c r="K40" s="25">
        <v>9969.96</v>
      </c>
      <c r="L40" s="25">
        <v>445.92</v>
      </c>
      <c r="M40" s="25">
        <v>600</v>
      </c>
      <c r="N40" s="13">
        <v>45261</v>
      </c>
      <c r="O40" s="13">
        <v>45626</v>
      </c>
    </row>
    <row r="41" customHeight="1" spans="1:15">
      <c r="A41" s="8">
        <f t="shared" si="3"/>
        <v>38</v>
      </c>
      <c r="B41" s="8" t="s">
        <v>101</v>
      </c>
      <c r="C41" s="8" t="s">
        <v>102</v>
      </c>
      <c r="D41" s="18">
        <v>115</v>
      </c>
      <c r="E41" s="18">
        <v>36.44</v>
      </c>
      <c r="F41" s="8">
        <v>3</v>
      </c>
      <c r="G41" s="19" t="s">
        <v>103</v>
      </c>
      <c r="H41" s="20" t="s">
        <v>104</v>
      </c>
      <c r="I41" s="20" t="s">
        <v>104</v>
      </c>
      <c r="J41" s="25">
        <v>10849.38</v>
      </c>
      <c r="K41" s="25">
        <v>9969.96</v>
      </c>
      <c r="L41" s="25">
        <v>445.92</v>
      </c>
      <c r="M41" s="25">
        <v>433.5</v>
      </c>
      <c r="N41" s="13">
        <v>45261</v>
      </c>
      <c r="O41" s="13">
        <v>45626</v>
      </c>
    </row>
    <row r="42" customHeight="1" spans="1:15">
      <c r="A42" s="8">
        <f t="shared" si="3"/>
        <v>39</v>
      </c>
      <c r="B42" s="8" t="s">
        <v>105</v>
      </c>
      <c r="C42" s="8" t="s">
        <v>106</v>
      </c>
      <c r="D42" s="18">
        <v>401</v>
      </c>
      <c r="E42" s="18">
        <v>41.3</v>
      </c>
      <c r="F42" s="8">
        <v>4</v>
      </c>
      <c r="G42" s="19" t="s">
        <v>107</v>
      </c>
      <c r="H42" s="20" t="s">
        <v>108</v>
      </c>
      <c r="I42" s="20" t="s">
        <v>108</v>
      </c>
      <c r="J42" s="25">
        <v>12251.12</v>
      </c>
      <c r="K42" s="25">
        <v>11299.68</v>
      </c>
      <c r="L42" s="25">
        <v>505.44</v>
      </c>
      <c r="M42" s="25">
        <v>446</v>
      </c>
      <c r="N42" s="13">
        <v>45261</v>
      </c>
      <c r="O42" s="13">
        <v>45626</v>
      </c>
    </row>
    <row r="43" customHeight="1" spans="1:15">
      <c r="A43" s="8">
        <f t="shared" si="3"/>
        <v>40</v>
      </c>
      <c r="B43" s="8" t="s">
        <v>109</v>
      </c>
      <c r="C43" s="8" t="s">
        <v>110</v>
      </c>
      <c r="D43" s="18">
        <v>423</v>
      </c>
      <c r="E43" s="18">
        <v>36.44</v>
      </c>
      <c r="F43" s="8">
        <v>4</v>
      </c>
      <c r="G43" s="19" t="s">
        <v>111</v>
      </c>
      <c r="H43" s="20">
        <v>45078</v>
      </c>
      <c r="I43" s="20">
        <v>45078</v>
      </c>
      <c r="J43" s="25">
        <v>10738.88</v>
      </c>
      <c r="K43" s="25">
        <v>9969.96</v>
      </c>
      <c r="L43" s="25">
        <v>445.92</v>
      </c>
      <c r="M43" s="25">
        <v>323</v>
      </c>
      <c r="N43" s="13">
        <v>45261</v>
      </c>
      <c r="O43" s="13">
        <v>45626</v>
      </c>
    </row>
    <row r="44" customHeight="1" spans="1:15">
      <c r="A44" s="8">
        <f t="shared" si="3"/>
        <v>41</v>
      </c>
      <c r="B44" s="8" t="s">
        <v>112</v>
      </c>
      <c r="C44" s="8" t="s">
        <v>113</v>
      </c>
      <c r="D44" s="18">
        <v>506</v>
      </c>
      <c r="E44" s="18">
        <v>41.3</v>
      </c>
      <c r="F44" s="8">
        <v>4</v>
      </c>
      <c r="G44" s="19" t="s">
        <v>114</v>
      </c>
      <c r="H44" s="20">
        <v>45076</v>
      </c>
      <c r="I44" s="20">
        <v>45076</v>
      </c>
      <c r="J44" s="25">
        <v>12375.12</v>
      </c>
      <c r="K44" s="25">
        <v>11299.68</v>
      </c>
      <c r="L44" s="25">
        <v>505.44</v>
      </c>
      <c r="M44" s="25">
        <v>570</v>
      </c>
      <c r="N44" s="13">
        <v>45261</v>
      </c>
      <c r="O44" s="13">
        <v>45626</v>
      </c>
    </row>
    <row r="45" customHeight="1" spans="1:15">
      <c r="A45" s="8">
        <f t="shared" ref="A45:A54" si="4">ROW()-3</f>
        <v>42</v>
      </c>
      <c r="B45" s="8" t="s">
        <v>115</v>
      </c>
      <c r="C45" s="8" t="s">
        <v>116</v>
      </c>
      <c r="D45" s="18">
        <v>511</v>
      </c>
      <c r="E45" s="18">
        <v>41.3</v>
      </c>
      <c r="F45" s="8">
        <v>4</v>
      </c>
      <c r="G45" s="19" t="s">
        <v>117</v>
      </c>
      <c r="H45" s="20">
        <v>45076</v>
      </c>
      <c r="I45" s="20">
        <v>45076</v>
      </c>
      <c r="J45" s="25">
        <v>12143.12</v>
      </c>
      <c r="K45" s="25">
        <v>11299.68</v>
      </c>
      <c r="L45" s="25">
        <v>505.44</v>
      </c>
      <c r="M45" s="25">
        <v>338</v>
      </c>
      <c r="N45" s="13">
        <v>45261</v>
      </c>
      <c r="O45" s="13">
        <v>45626</v>
      </c>
    </row>
    <row r="46" customHeight="1" spans="1:15">
      <c r="A46" s="8">
        <f t="shared" si="4"/>
        <v>43</v>
      </c>
      <c r="B46" s="21" t="s">
        <v>118</v>
      </c>
      <c r="C46" s="21" t="s">
        <v>119</v>
      </c>
      <c r="D46" s="21">
        <v>114</v>
      </c>
      <c r="E46" s="21">
        <v>36.44</v>
      </c>
      <c r="F46" s="8">
        <v>4</v>
      </c>
      <c r="G46" s="19">
        <v>44771</v>
      </c>
      <c r="H46" s="20">
        <v>45272</v>
      </c>
      <c r="I46" s="20">
        <v>45272</v>
      </c>
      <c r="J46" s="25">
        <v>9933.89</v>
      </c>
      <c r="K46" s="25">
        <v>9139.13</v>
      </c>
      <c r="L46" s="25">
        <v>408.76</v>
      </c>
      <c r="M46" s="25">
        <v>386</v>
      </c>
      <c r="N46" s="13">
        <v>45292</v>
      </c>
      <c r="O46" s="13">
        <v>45626</v>
      </c>
    </row>
    <row r="47" customHeight="1" spans="1:15">
      <c r="A47" s="8">
        <f t="shared" si="4"/>
        <v>44</v>
      </c>
      <c r="B47" s="21" t="s">
        <v>120</v>
      </c>
      <c r="C47" s="21" t="s">
        <v>121</v>
      </c>
      <c r="D47" s="21">
        <v>512</v>
      </c>
      <c r="E47" s="21">
        <v>41.3</v>
      </c>
      <c r="F47" s="8">
        <v>4</v>
      </c>
      <c r="G47" s="19">
        <v>45256</v>
      </c>
      <c r="H47" s="20">
        <v>45267</v>
      </c>
      <c r="I47" s="20">
        <v>45267</v>
      </c>
      <c r="J47" s="25">
        <v>11318.36</v>
      </c>
      <c r="K47" s="25">
        <v>10358.04</v>
      </c>
      <c r="L47" s="25">
        <v>463.32</v>
      </c>
      <c r="M47" s="25">
        <v>497</v>
      </c>
      <c r="N47" s="13">
        <v>45292</v>
      </c>
      <c r="O47" s="13">
        <v>45626</v>
      </c>
    </row>
    <row r="48" customHeight="1" spans="1:15">
      <c r="A48" s="8">
        <f t="shared" si="4"/>
        <v>45</v>
      </c>
      <c r="B48" s="21" t="s">
        <v>122</v>
      </c>
      <c r="C48" s="21" t="s">
        <v>123</v>
      </c>
      <c r="D48" s="21">
        <v>418</v>
      </c>
      <c r="E48" s="21">
        <v>47.78</v>
      </c>
      <c r="F48" s="8">
        <v>2</v>
      </c>
      <c r="G48" s="19">
        <v>45267</v>
      </c>
      <c r="H48" s="20">
        <v>45321</v>
      </c>
      <c r="I48" s="20">
        <v>45321</v>
      </c>
      <c r="J48" s="25">
        <v>8312.77</v>
      </c>
      <c r="K48" s="25">
        <v>7625.66</v>
      </c>
      <c r="L48" s="25">
        <v>341.11</v>
      </c>
      <c r="M48" s="25">
        <v>346</v>
      </c>
      <c r="N48" s="13">
        <v>45323</v>
      </c>
      <c r="O48" s="13">
        <v>45534</v>
      </c>
    </row>
    <row r="49" customHeight="1" spans="1:15">
      <c r="A49" s="8">
        <f t="shared" si="4"/>
        <v>46</v>
      </c>
      <c r="B49" s="21" t="s">
        <v>124</v>
      </c>
      <c r="C49" s="21" t="s">
        <v>125</v>
      </c>
      <c r="D49" s="21">
        <v>217</v>
      </c>
      <c r="E49" s="21">
        <v>36.44</v>
      </c>
      <c r="F49" s="8">
        <v>4</v>
      </c>
      <c r="G49" s="19">
        <v>41789</v>
      </c>
      <c r="H49" s="20">
        <v>45321</v>
      </c>
      <c r="I49" s="20">
        <v>45321</v>
      </c>
      <c r="J49" s="25">
        <v>8949.9</v>
      </c>
      <c r="K49" s="25">
        <v>8308.3</v>
      </c>
      <c r="L49" s="25">
        <v>371.6</v>
      </c>
      <c r="M49" s="25">
        <v>270</v>
      </c>
      <c r="N49" s="13">
        <v>45323</v>
      </c>
      <c r="O49" s="13">
        <v>45626</v>
      </c>
    </row>
    <row r="50" customHeight="1" spans="1:15">
      <c r="A50" s="8">
        <f t="shared" si="4"/>
        <v>47</v>
      </c>
      <c r="B50" s="21" t="s">
        <v>126</v>
      </c>
      <c r="C50" s="21" t="s">
        <v>127</v>
      </c>
      <c r="D50" s="21">
        <v>405</v>
      </c>
      <c r="E50" s="21">
        <v>41.3</v>
      </c>
      <c r="F50" s="8">
        <v>4</v>
      </c>
      <c r="G50" s="19">
        <v>45313</v>
      </c>
      <c r="H50" s="20">
        <v>45321</v>
      </c>
      <c r="I50" s="20">
        <v>45321</v>
      </c>
      <c r="J50" s="25">
        <v>10337.6</v>
      </c>
      <c r="K50" s="25">
        <v>9416.4</v>
      </c>
      <c r="L50" s="25">
        <v>421.2</v>
      </c>
      <c r="M50" s="25">
        <v>500</v>
      </c>
      <c r="N50" s="13">
        <v>45323</v>
      </c>
      <c r="O50" s="13">
        <v>45626</v>
      </c>
    </row>
    <row r="51" customHeight="1" spans="1:15">
      <c r="A51" s="8">
        <f t="shared" si="4"/>
        <v>48</v>
      </c>
      <c r="B51" s="21" t="s">
        <v>128</v>
      </c>
      <c r="C51" s="21" t="s">
        <v>129</v>
      </c>
      <c r="D51" s="21">
        <v>412</v>
      </c>
      <c r="E51" s="21">
        <v>41.3</v>
      </c>
      <c r="F51" s="8">
        <v>2</v>
      </c>
      <c r="G51" s="19">
        <v>45317</v>
      </c>
      <c r="H51" s="20">
        <v>45321</v>
      </c>
      <c r="I51" s="20">
        <v>45321</v>
      </c>
      <c r="J51" s="25">
        <v>9128.84</v>
      </c>
      <c r="K51" s="25">
        <v>8474.76</v>
      </c>
      <c r="L51" s="25">
        <v>379.08</v>
      </c>
      <c r="M51" s="25">
        <v>275</v>
      </c>
      <c r="N51" s="13">
        <v>45323</v>
      </c>
      <c r="O51" s="13">
        <v>45596</v>
      </c>
    </row>
    <row r="52" customHeight="1" spans="1:15">
      <c r="A52" s="8">
        <f t="shared" si="4"/>
        <v>49</v>
      </c>
      <c r="B52" s="21" t="s">
        <v>130</v>
      </c>
      <c r="C52" s="21" t="s">
        <v>131</v>
      </c>
      <c r="D52" s="21" t="s">
        <v>132</v>
      </c>
      <c r="E52" s="21">
        <v>82.6</v>
      </c>
      <c r="F52" s="8">
        <v>4</v>
      </c>
      <c r="G52" s="19">
        <v>45310</v>
      </c>
      <c r="H52" s="20">
        <v>45321</v>
      </c>
      <c r="I52" s="20">
        <v>45321</v>
      </c>
      <c r="J52" s="25">
        <v>20175.3</v>
      </c>
      <c r="K52" s="25">
        <v>18832.8</v>
      </c>
      <c r="L52" s="25">
        <v>842.5</v>
      </c>
      <c r="M52" s="25">
        <v>500</v>
      </c>
      <c r="N52" s="13">
        <v>45323</v>
      </c>
      <c r="O52" s="13">
        <v>45626</v>
      </c>
    </row>
    <row r="53" customHeight="1" spans="1:15">
      <c r="A53" s="8">
        <f t="shared" si="4"/>
        <v>50</v>
      </c>
      <c r="B53" s="21" t="s">
        <v>133</v>
      </c>
      <c r="C53" s="21" t="s">
        <v>134</v>
      </c>
      <c r="D53" s="21">
        <v>402</v>
      </c>
      <c r="E53" s="21">
        <v>41.3</v>
      </c>
      <c r="F53" s="8">
        <v>4</v>
      </c>
      <c r="G53" s="19">
        <v>45313</v>
      </c>
      <c r="H53" s="20">
        <v>45321</v>
      </c>
      <c r="I53" s="20">
        <v>45321</v>
      </c>
      <c r="J53" s="25">
        <v>10286.6</v>
      </c>
      <c r="K53" s="25">
        <v>9416.4</v>
      </c>
      <c r="L53" s="25">
        <v>421.2</v>
      </c>
      <c r="M53" s="25">
        <v>449</v>
      </c>
      <c r="N53" s="13">
        <v>45323</v>
      </c>
      <c r="O53" s="13">
        <v>45626</v>
      </c>
    </row>
    <row r="54" customHeight="1" spans="1:15">
      <c r="A54" s="8">
        <f t="shared" si="4"/>
        <v>51</v>
      </c>
      <c r="B54" s="21" t="s">
        <v>135</v>
      </c>
      <c r="C54" s="21" t="s">
        <v>136</v>
      </c>
      <c r="D54" s="21">
        <v>214</v>
      </c>
      <c r="E54" s="21">
        <v>36.44</v>
      </c>
      <c r="F54" s="8">
        <v>3</v>
      </c>
      <c r="G54" s="19">
        <v>42753</v>
      </c>
      <c r="H54" s="20">
        <v>45379</v>
      </c>
      <c r="I54" s="20">
        <v>45379</v>
      </c>
      <c r="J54" s="25">
        <v>7154.92</v>
      </c>
      <c r="K54" s="25">
        <v>6646.64</v>
      </c>
      <c r="L54" s="25">
        <v>297.28</v>
      </c>
      <c r="M54" s="25">
        <v>211</v>
      </c>
      <c r="N54" s="13">
        <v>45383</v>
      </c>
      <c r="O54" s="13">
        <v>45626</v>
      </c>
    </row>
    <row r="55" customHeight="1" spans="1:15">
      <c r="A55" s="8">
        <f t="shared" ref="A55:A64" si="5">ROW()-3</f>
        <v>52</v>
      </c>
      <c r="B55" s="21" t="s">
        <v>137</v>
      </c>
      <c r="C55" s="21" t="s">
        <v>138</v>
      </c>
      <c r="D55" s="21" t="s">
        <v>139</v>
      </c>
      <c r="E55" s="21">
        <v>95.56</v>
      </c>
      <c r="F55" s="8">
        <v>4</v>
      </c>
      <c r="G55" s="19" t="s">
        <v>140</v>
      </c>
      <c r="H55" s="20">
        <v>45378</v>
      </c>
      <c r="I55" s="20">
        <v>45378</v>
      </c>
      <c r="J55" s="25">
        <v>18512.76</v>
      </c>
      <c r="K55" s="25">
        <v>17430.08</v>
      </c>
      <c r="L55" s="25">
        <v>779.68</v>
      </c>
      <c r="M55" s="25">
        <v>303</v>
      </c>
      <c r="N55" s="13">
        <v>45383</v>
      </c>
      <c r="O55" s="13">
        <v>45626</v>
      </c>
    </row>
    <row r="56" customHeight="1" spans="1:15">
      <c r="A56" s="8">
        <f t="shared" si="5"/>
        <v>53</v>
      </c>
      <c r="B56" s="21" t="s">
        <v>141</v>
      </c>
      <c r="C56" s="21" t="s">
        <v>142</v>
      </c>
      <c r="D56" s="21">
        <v>521</v>
      </c>
      <c r="E56" s="21">
        <v>36.44</v>
      </c>
      <c r="F56" s="8">
        <v>2</v>
      </c>
      <c r="G56" s="19">
        <v>45370</v>
      </c>
      <c r="H56" s="20">
        <v>45379</v>
      </c>
      <c r="I56" s="20">
        <v>45379</v>
      </c>
      <c r="J56" s="25">
        <v>7192.92</v>
      </c>
      <c r="K56" s="25">
        <v>6646.64</v>
      </c>
      <c r="L56" s="25">
        <v>297.28</v>
      </c>
      <c r="M56" s="25">
        <v>249</v>
      </c>
      <c r="N56" s="13">
        <v>45383</v>
      </c>
      <c r="O56" s="13">
        <v>45626</v>
      </c>
    </row>
    <row r="57" customHeight="1" spans="1:15">
      <c r="A57" s="8">
        <f t="shared" si="5"/>
        <v>54</v>
      </c>
      <c r="B57" s="21" t="s">
        <v>143</v>
      </c>
      <c r="C57" s="21" t="s">
        <v>144</v>
      </c>
      <c r="D57" s="21">
        <v>417</v>
      </c>
      <c r="E57" s="21">
        <v>36.44</v>
      </c>
      <c r="F57" s="8">
        <v>4</v>
      </c>
      <c r="G57" s="19">
        <v>44267</v>
      </c>
      <c r="H57" s="20">
        <v>45379</v>
      </c>
      <c r="I57" s="20">
        <v>45379</v>
      </c>
      <c r="J57" s="25">
        <v>7141.92</v>
      </c>
      <c r="K57" s="25">
        <v>6646.64</v>
      </c>
      <c r="L57" s="25">
        <v>297.28</v>
      </c>
      <c r="M57" s="25">
        <v>198</v>
      </c>
      <c r="N57" s="13">
        <v>45383</v>
      </c>
      <c r="O57" s="13">
        <v>45626</v>
      </c>
    </row>
    <row r="58" customHeight="1" spans="1:15">
      <c r="A58" s="8">
        <f t="shared" si="5"/>
        <v>55</v>
      </c>
      <c r="B58" s="21" t="s">
        <v>145</v>
      </c>
      <c r="C58" s="21" t="s">
        <v>146</v>
      </c>
      <c r="D58" s="21">
        <v>409</v>
      </c>
      <c r="E58" s="21">
        <v>41.3</v>
      </c>
      <c r="F58" s="8">
        <v>4</v>
      </c>
      <c r="G58" s="19">
        <v>42591</v>
      </c>
      <c r="H58" s="20">
        <v>45379</v>
      </c>
      <c r="I58" s="20">
        <v>45379</v>
      </c>
      <c r="J58" s="25">
        <v>8135.08</v>
      </c>
      <c r="K58" s="25">
        <v>7533.12</v>
      </c>
      <c r="L58" s="25">
        <v>336.96</v>
      </c>
      <c r="M58" s="25">
        <v>265</v>
      </c>
      <c r="N58" s="13">
        <v>45383</v>
      </c>
      <c r="O58" s="13">
        <v>45626</v>
      </c>
    </row>
    <row r="59" customHeight="1" spans="1:15">
      <c r="A59" s="8">
        <f t="shared" si="5"/>
        <v>56</v>
      </c>
      <c r="B59" s="21" t="s">
        <v>147</v>
      </c>
      <c r="C59" s="21" t="s">
        <v>148</v>
      </c>
      <c r="D59" s="21" t="s">
        <v>149</v>
      </c>
      <c r="E59" s="21" t="s">
        <v>150</v>
      </c>
      <c r="F59" s="8">
        <v>4</v>
      </c>
      <c r="G59" s="19">
        <v>45439</v>
      </c>
      <c r="H59" s="20">
        <v>45457</v>
      </c>
      <c r="I59" s="20">
        <v>45457</v>
      </c>
      <c r="J59" s="25">
        <v>9502.75</v>
      </c>
      <c r="K59" s="25">
        <v>8862.35</v>
      </c>
      <c r="L59" s="25">
        <v>396.4</v>
      </c>
      <c r="M59" s="25">
        <v>244</v>
      </c>
      <c r="N59" s="13">
        <v>45474</v>
      </c>
      <c r="O59" s="13">
        <v>45626</v>
      </c>
    </row>
    <row r="60" customHeight="1" spans="1:15">
      <c r="A60" s="8">
        <f t="shared" si="5"/>
        <v>57</v>
      </c>
      <c r="B60" s="21" t="s">
        <v>151</v>
      </c>
      <c r="C60" s="21" t="s">
        <v>152</v>
      </c>
      <c r="D60" s="21" t="s">
        <v>153</v>
      </c>
      <c r="E60" s="21" t="s">
        <v>154</v>
      </c>
      <c r="F60" s="8">
        <v>4</v>
      </c>
      <c r="G60" s="22">
        <v>45435</v>
      </c>
      <c r="H60" s="20">
        <v>45460</v>
      </c>
      <c r="I60" s="20">
        <v>45460</v>
      </c>
      <c r="J60" s="25">
        <v>4512.95</v>
      </c>
      <c r="K60" s="25">
        <v>4154.15</v>
      </c>
      <c r="L60" s="25">
        <v>185.8</v>
      </c>
      <c r="M60" s="25">
        <v>173</v>
      </c>
      <c r="N60" s="13">
        <v>45474</v>
      </c>
      <c r="O60" s="13">
        <v>45626</v>
      </c>
    </row>
    <row r="61" customHeight="1" spans="1:15">
      <c r="A61" s="8">
        <f t="shared" si="5"/>
        <v>58</v>
      </c>
      <c r="B61" s="21" t="s">
        <v>155</v>
      </c>
      <c r="C61" s="21" t="s">
        <v>156</v>
      </c>
      <c r="D61" s="21" t="s">
        <v>157</v>
      </c>
      <c r="E61" s="21" t="s">
        <v>158</v>
      </c>
      <c r="F61" s="8">
        <v>4</v>
      </c>
      <c r="G61" s="19">
        <v>45439</v>
      </c>
      <c r="H61" s="20">
        <v>45457</v>
      </c>
      <c r="I61" s="20">
        <v>45457</v>
      </c>
      <c r="J61" s="25">
        <v>5143.8</v>
      </c>
      <c r="K61" s="25">
        <v>4708.2</v>
      </c>
      <c r="L61" s="25">
        <v>210.6</v>
      </c>
      <c r="M61" s="25">
        <v>225</v>
      </c>
      <c r="N61" s="13">
        <v>45474</v>
      </c>
      <c r="O61" s="13">
        <v>45626</v>
      </c>
    </row>
    <row r="62" customHeight="1" spans="1:15">
      <c r="A62" s="8">
        <f t="shared" si="5"/>
        <v>59</v>
      </c>
      <c r="B62" s="21" t="s">
        <v>159</v>
      </c>
      <c r="C62" s="21" t="s">
        <v>160</v>
      </c>
      <c r="D62" s="21" t="s">
        <v>161</v>
      </c>
      <c r="E62" s="21" t="s">
        <v>162</v>
      </c>
      <c r="F62" s="8">
        <v>4</v>
      </c>
      <c r="G62" s="19">
        <v>45356</v>
      </c>
      <c r="H62" s="20">
        <v>45460</v>
      </c>
      <c r="I62" s="20">
        <v>45460</v>
      </c>
      <c r="J62" s="25">
        <v>10028.65</v>
      </c>
      <c r="K62" s="25">
        <v>9416.4</v>
      </c>
      <c r="L62" s="25">
        <v>421.25</v>
      </c>
      <c r="M62" s="25">
        <v>191</v>
      </c>
      <c r="N62" s="13">
        <v>45474</v>
      </c>
      <c r="O62" s="13">
        <v>45626</v>
      </c>
    </row>
    <row r="63" customHeight="1" spans="1:15">
      <c r="A63" s="8">
        <f t="shared" si="5"/>
        <v>60</v>
      </c>
      <c r="B63" s="21" t="s">
        <v>163</v>
      </c>
      <c r="C63" s="21" t="s">
        <v>164</v>
      </c>
      <c r="D63" s="21" t="s">
        <v>165</v>
      </c>
      <c r="E63" s="21" t="s">
        <v>158</v>
      </c>
      <c r="F63" s="8">
        <v>4</v>
      </c>
      <c r="G63" s="19">
        <v>45432</v>
      </c>
      <c r="H63" s="20">
        <v>45457</v>
      </c>
      <c r="I63" s="20">
        <v>45457</v>
      </c>
      <c r="J63" s="25">
        <v>5158.8</v>
      </c>
      <c r="K63" s="25">
        <v>4708.2</v>
      </c>
      <c r="L63" s="25">
        <v>210.6</v>
      </c>
      <c r="M63" s="25">
        <v>240</v>
      </c>
      <c r="N63" s="13">
        <v>45474</v>
      </c>
      <c r="O63" s="13">
        <v>45626</v>
      </c>
    </row>
    <row r="64" customHeight="1" spans="1:15">
      <c r="A64" s="8">
        <f t="shared" si="5"/>
        <v>61</v>
      </c>
      <c r="B64" s="21" t="s">
        <v>166</v>
      </c>
      <c r="C64" s="21" t="s">
        <v>167</v>
      </c>
      <c r="D64" s="21" t="s">
        <v>168</v>
      </c>
      <c r="E64" s="21" t="s">
        <v>158</v>
      </c>
      <c r="F64" s="8">
        <v>4</v>
      </c>
      <c r="G64" s="19">
        <v>45432</v>
      </c>
      <c r="H64" s="20">
        <v>45457</v>
      </c>
      <c r="I64" s="20">
        <v>45457</v>
      </c>
      <c r="J64" s="25">
        <v>5109.8</v>
      </c>
      <c r="K64" s="25">
        <v>4708.2</v>
      </c>
      <c r="L64" s="25">
        <v>210.6</v>
      </c>
      <c r="M64" s="25">
        <v>191</v>
      </c>
      <c r="N64" s="13">
        <v>45474</v>
      </c>
      <c r="O64" s="13">
        <v>45626</v>
      </c>
    </row>
    <row r="65" customHeight="1" spans="1:15">
      <c r="A65" s="8">
        <f t="shared" ref="A65:A73" si="6">ROW()-3</f>
        <v>62</v>
      </c>
      <c r="B65" s="21" t="s">
        <v>169</v>
      </c>
      <c r="C65" s="21" t="s">
        <v>170</v>
      </c>
      <c r="D65" s="21" t="s">
        <v>171</v>
      </c>
      <c r="E65" s="21" t="s">
        <v>158</v>
      </c>
      <c r="F65" s="8">
        <v>4</v>
      </c>
      <c r="G65" s="19">
        <v>45460</v>
      </c>
      <c r="H65" s="20">
        <v>45475</v>
      </c>
      <c r="I65" s="20">
        <v>45475</v>
      </c>
      <c r="J65" s="25">
        <v>4083.04</v>
      </c>
      <c r="K65" s="25">
        <v>3766.56</v>
      </c>
      <c r="L65" s="25">
        <v>168.48</v>
      </c>
      <c r="M65" s="25">
        <v>148</v>
      </c>
      <c r="N65" s="13">
        <v>45505</v>
      </c>
      <c r="O65" s="13">
        <v>45626</v>
      </c>
    </row>
    <row r="66" customHeight="1" spans="1:15">
      <c r="A66" s="8">
        <f t="shared" si="6"/>
        <v>63</v>
      </c>
      <c r="B66" s="21" t="s">
        <v>172</v>
      </c>
      <c r="C66" s="21" t="s">
        <v>173</v>
      </c>
      <c r="D66" s="21" t="s">
        <v>174</v>
      </c>
      <c r="E66" s="21" t="s">
        <v>175</v>
      </c>
      <c r="F66" s="8">
        <v>4</v>
      </c>
      <c r="G66" s="19">
        <v>43160</v>
      </c>
      <c r="H66" s="20">
        <v>45534</v>
      </c>
      <c r="I66" s="20">
        <v>45534</v>
      </c>
      <c r="J66" s="25">
        <v>3516.33</v>
      </c>
      <c r="K66" s="25">
        <v>3268.14</v>
      </c>
      <c r="L66" s="25">
        <v>146.19</v>
      </c>
      <c r="M66" s="25">
        <v>102</v>
      </c>
      <c r="N66" s="13">
        <v>45536</v>
      </c>
      <c r="O66" s="13">
        <v>45626</v>
      </c>
    </row>
    <row r="67" customHeight="1" spans="1:15">
      <c r="A67" s="8">
        <f t="shared" si="6"/>
        <v>64</v>
      </c>
      <c r="B67" s="21" t="s">
        <v>176</v>
      </c>
      <c r="C67" s="21" t="s">
        <v>177</v>
      </c>
      <c r="D67" s="21" t="s">
        <v>178</v>
      </c>
      <c r="E67" s="21" t="s">
        <v>154</v>
      </c>
      <c r="F67" s="8">
        <v>3</v>
      </c>
      <c r="G67" s="19">
        <v>45530</v>
      </c>
      <c r="H67" s="20">
        <v>45534</v>
      </c>
      <c r="I67" s="20">
        <v>45534</v>
      </c>
      <c r="J67" s="25">
        <v>2703.97</v>
      </c>
      <c r="K67" s="25">
        <v>2492.49</v>
      </c>
      <c r="L67" s="25">
        <v>111.48</v>
      </c>
      <c r="M67" s="25">
        <v>100</v>
      </c>
      <c r="N67" s="13">
        <v>45536</v>
      </c>
      <c r="O67" s="13">
        <v>45626</v>
      </c>
    </row>
    <row r="68" customHeight="1" spans="1:15">
      <c r="A68" s="8">
        <f t="shared" si="6"/>
        <v>65</v>
      </c>
      <c r="B68" s="21" t="s">
        <v>179</v>
      </c>
      <c r="C68" s="21" t="s">
        <v>180</v>
      </c>
      <c r="D68" s="21" t="s">
        <v>181</v>
      </c>
      <c r="E68" s="21" t="s">
        <v>154</v>
      </c>
      <c r="F68" s="8">
        <v>4</v>
      </c>
      <c r="G68" s="22">
        <v>45530</v>
      </c>
      <c r="H68" s="20">
        <v>45533</v>
      </c>
      <c r="I68" s="20">
        <v>45533</v>
      </c>
      <c r="J68" s="25">
        <v>2753.97</v>
      </c>
      <c r="K68" s="25">
        <v>2492.49</v>
      </c>
      <c r="L68" s="25">
        <v>111.48</v>
      </c>
      <c r="M68" s="25">
        <v>150</v>
      </c>
      <c r="N68" s="13">
        <v>45536</v>
      </c>
      <c r="O68" s="13">
        <v>45626</v>
      </c>
    </row>
    <row r="69" customHeight="1" spans="1:15">
      <c r="A69" s="8">
        <f t="shared" si="6"/>
        <v>66</v>
      </c>
      <c r="B69" s="21" t="s">
        <v>182</v>
      </c>
      <c r="C69" s="21" t="s">
        <v>183</v>
      </c>
      <c r="D69" s="21" t="s">
        <v>184</v>
      </c>
      <c r="E69" s="21" t="s">
        <v>162</v>
      </c>
      <c r="F69" s="8">
        <v>3</v>
      </c>
      <c r="G69" s="19">
        <v>45560</v>
      </c>
      <c r="H69" s="20">
        <v>46631</v>
      </c>
      <c r="I69" s="20">
        <v>46631</v>
      </c>
      <c r="J69" s="25">
        <v>4035.06</v>
      </c>
      <c r="K69" s="25">
        <v>3766.56</v>
      </c>
      <c r="L69" s="25">
        <v>168.5</v>
      </c>
      <c r="M69" s="25">
        <v>100</v>
      </c>
      <c r="N69" s="13">
        <v>45566</v>
      </c>
      <c r="O69" s="13">
        <v>45626</v>
      </c>
    </row>
    <row r="70" customHeight="1" spans="1:15">
      <c r="A70" s="8">
        <f t="shared" si="6"/>
        <v>67</v>
      </c>
      <c r="B70" s="21" t="s">
        <v>185</v>
      </c>
      <c r="C70" s="21" t="s">
        <v>186</v>
      </c>
      <c r="D70" s="21" t="s">
        <v>187</v>
      </c>
      <c r="E70" s="21" t="s">
        <v>158</v>
      </c>
      <c r="F70" s="8">
        <v>4</v>
      </c>
      <c r="G70" s="19">
        <v>45587</v>
      </c>
      <c r="H70" s="20">
        <v>45595</v>
      </c>
      <c r="I70" s="20">
        <v>45595</v>
      </c>
      <c r="J70" s="25">
        <v>1033.76</v>
      </c>
      <c r="K70" s="25">
        <v>941.64</v>
      </c>
      <c r="L70" s="25">
        <v>42.12</v>
      </c>
      <c r="M70" s="25">
        <v>50</v>
      </c>
      <c r="N70" s="13">
        <v>45597</v>
      </c>
      <c r="O70" s="13">
        <v>45626</v>
      </c>
    </row>
    <row r="71" customHeight="1" spans="1:15">
      <c r="A71" s="8">
        <f t="shared" si="6"/>
        <v>68</v>
      </c>
      <c r="B71" s="21" t="s">
        <v>188</v>
      </c>
      <c r="C71" s="21" t="s">
        <v>189</v>
      </c>
      <c r="D71" s="21" t="s">
        <v>190</v>
      </c>
      <c r="E71" s="21" t="s">
        <v>158</v>
      </c>
      <c r="F71" s="8">
        <v>4</v>
      </c>
      <c r="G71" s="19">
        <v>45587</v>
      </c>
      <c r="H71" s="20">
        <v>45595</v>
      </c>
      <c r="I71" s="20">
        <v>45595</v>
      </c>
      <c r="J71" s="25">
        <v>1033.76</v>
      </c>
      <c r="K71" s="25">
        <v>941.64</v>
      </c>
      <c r="L71" s="25">
        <v>42.12</v>
      </c>
      <c r="M71" s="25">
        <v>50</v>
      </c>
      <c r="N71" s="13">
        <v>45597</v>
      </c>
      <c r="O71" s="13">
        <v>45626</v>
      </c>
    </row>
    <row r="72" customHeight="1" spans="1:15">
      <c r="A72" s="8">
        <f t="shared" si="6"/>
        <v>69</v>
      </c>
      <c r="B72" s="21" t="s">
        <v>191</v>
      </c>
      <c r="C72" s="21" t="s">
        <v>192</v>
      </c>
      <c r="D72" s="21" t="s">
        <v>193</v>
      </c>
      <c r="E72" s="21" t="s">
        <v>158</v>
      </c>
      <c r="F72" s="8">
        <v>4</v>
      </c>
      <c r="G72" s="19">
        <v>45560</v>
      </c>
      <c r="H72" s="20">
        <v>45596</v>
      </c>
      <c r="I72" s="20">
        <v>45596</v>
      </c>
      <c r="J72" s="25">
        <v>1033.76</v>
      </c>
      <c r="K72" s="25">
        <v>941.64</v>
      </c>
      <c r="L72" s="25">
        <v>42.12</v>
      </c>
      <c r="M72" s="25">
        <v>50</v>
      </c>
      <c r="N72" s="13">
        <v>45597</v>
      </c>
      <c r="O72" s="13">
        <v>45626</v>
      </c>
    </row>
    <row r="73" customHeight="1" spans="1:15">
      <c r="A73" s="8">
        <f t="shared" si="6"/>
        <v>70</v>
      </c>
      <c r="B73" s="21" t="s">
        <v>194</v>
      </c>
      <c r="C73" s="21" t="s">
        <v>195</v>
      </c>
      <c r="D73" s="21" t="s">
        <v>196</v>
      </c>
      <c r="E73" s="21" t="s">
        <v>197</v>
      </c>
      <c r="F73" s="26">
        <v>2</v>
      </c>
      <c r="G73" s="19">
        <v>45560</v>
      </c>
      <c r="H73" s="20">
        <v>45595</v>
      </c>
      <c r="I73" s="20">
        <v>45595</v>
      </c>
      <c r="J73" s="25">
        <v>1340.07</v>
      </c>
      <c r="K73" s="25">
        <v>1234.84</v>
      </c>
      <c r="L73" s="25">
        <v>55.23</v>
      </c>
      <c r="M73" s="25">
        <v>50</v>
      </c>
      <c r="N73" s="13">
        <v>45597</v>
      </c>
      <c r="O73" s="13">
        <v>45626</v>
      </c>
    </row>
    <row r="74" customHeight="1" spans="1:15">
      <c r="A74" s="8"/>
      <c r="B74" s="8"/>
      <c r="C74" s="8" t="s">
        <v>198</v>
      </c>
      <c r="D74" s="8"/>
      <c r="E74" s="8"/>
      <c r="F74" s="8">
        <f>SUM(F4:F73)</f>
        <v>259</v>
      </c>
      <c r="G74" s="9"/>
      <c r="H74" s="8"/>
      <c r="I74" s="8"/>
      <c r="J74" s="25">
        <v>680159.48</v>
      </c>
      <c r="K74" s="21">
        <v>629905.21</v>
      </c>
      <c r="L74" s="25">
        <v>28175.42</v>
      </c>
      <c r="M74" s="8">
        <v>22078.85</v>
      </c>
      <c r="N74" s="8"/>
      <c r="O74" s="8"/>
    </row>
    <row r="75" customHeight="1" spans="7:12">
      <c r="G75" s="1"/>
      <c r="K75" s="1"/>
      <c r="L75" s="1"/>
    </row>
    <row r="76" customHeight="1" spans="7:12">
      <c r="G76" s="1"/>
      <c r="K76" s="1"/>
      <c r="L76" s="1"/>
    </row>
    <row r="77" customHeight="1" spans="7:12">
      <c r="G77" s="1"/>
      <c r="K77" s="1"/>
      <c r="L77" s="1"/>
    </row>
    <row r="78" customHeight="1" spans="7:12">
      <c r="G78" s="1"/>
      <c r="K78" s="1"/>
      <c r="L78" s="1"/>
    </row>
    <row r="79" customHeight="1" spans="7:12">
      <c r="G79" s="1"/>
      <c r="K79" s="1"/>
      <c r="L79" s="1"/>
    </row>
    <row r="80" customHeight="1" spans="7:12">
      <c r="G80" s="1"/>
      <c r="K80" s="1"/>
      <c r="L80" s="1"/>
    </row>
    <row r="81" s="1" customFormat="1" customHeight="1"/>
    <row r="82" s="1" customFormat="1" customHeight="1"/>
    <row r="83" s="1" customFormat="1" customHeight="1"/>
    <row r="84" s="1" customFormat="1" customHeight="1"/>
  </sheetData>
  <mergeCells count="2">
    <mergeCell ref="A1:O1"/>
    <mergeCell ref="A2:O2"/>
  </mergeCells>
  <conditionalFormatting sqref="B7">
    <cfRule type="duplicateValues" dxfId="0" priority="36"/>
  </conditionalFormatting>
  <conditionalFormatting sqref="C7">
    <cfRule type="duplicateValues" dxfId="0" priority="30"/>
  </conditionalFormatting>
  <conditionalFormatting sqref="D7">
    <cfRule type="duplicateValues" dxfId="0" priority="5"/>
  </conditionalFormatting>
  <conditionalFormatting sqref="B9:B29">
    <cfRule type="duplicateValues" dxfId="0" priority="41"/>
  </conditionalFormatting>
  <conditionalFormatting sqref="C9:C29">
    <cfRule type="duplicateValues" dxfId="0" priority="32"/>
  </conditionalFormatting>
  <conditionalFormatting sqref="D9:D29">
    <cfRule type="duplicateValues" dxfId="0" priority="10"/>
  </conditionalFormatting>
  <conditionalFormatting sqref="C1:C3 C30:C45 C74 C85:C1048576">
    <cfRule type="duplicateValues" dxfId="0" priority="63"/>
  </conditionalFormatting>
  <conditionalFormatting sqref="C1:C5 C30:C45 C74 C85:C1048576">
    <cfRule type="duplicateValues" dxfId="0" priority="61"/>
  </conditionalFormatting>
  <conditionalFormatting sqref="B8 B6">
    <cfRule type="duplicateValues" dxfId="0" priority="56"/>
  </conditionalFormatting>
  <conditionalFormatting sqref="C8 C6">
    <cfRule type="duplicateValues" dxfId="0" priority="34"/>
  </conditionalFormatting>
  <conditionalFormatting sqref="D8 D6">
    <cfRule type="duplicateValues" dxfId="0" priority="25"/>
  </conditionalFormatting>
  <dataValidations count="1">
    <dataValidation allowBlank="1" showInputMessage="1" showErrorMessage="1" error="请输入有效的日期格式&#10;例如：2010-12-12" sqref="I3:J3"/>
  </dataValidations>
  <pageMargins left="0.354166666666667" right="0.195833333333333" top="0.590277777777778" bottom="0.472222222222222" header="0.59027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2020-06-06T01:03:00Z</dcterms:created>
  <cp:lastPrinted>2025-01-24T02:23:00Z</cp:lastPrinted>
  <dcterms:modified xsi:type="dcterms:W3CDTF">2025-03-05T09:16:29Z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D76CCD2FE96D4A1C8DC4C19D57FCCFB9_13</vt:lpwstr>
  </property>
</Properties>
</file>