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<sst xmlns="http://schemas.openxmlformats.org/spreadsheetml/2006/main" count="292" uniqueCount="237">
  <si>
    <t>大学生创业就业孵化园2023年12月-2024年11月管理服务补贴</t>
  </si>
  <si>
    <t>申请单位：沙河市大学生创业就业孵化园</t>
  </si>
  <si>
    <t>序号</t>
  </si>
  <si>
    <t>企业名称</t>
  </si>
  <si>
    <t>法人姓名</t>
  </si>
  <si>
    <t>创业就业证号</t>
  </si>
  <si>
    <t>营业执照或协议批准时间</t>
  </si>
  <si>
    <t>入驻时间</t>
  </si>
  <si>
    <t>服务时段</t>
  </si>
  <si>
    <t>服务时间(月)</t>
  </si>
  <si>
    <t>带动就业人数</t>
  </si>
  <si>
    <t>申请金额（元）</t>
  </si>
  <si>
    <t>沙河市辰东玻璃科技有限公司</t>
  </si>
  <si>
    <t>毛东洋</t>
  </si>
  <si>
    <t>1305820021000136</t>
  </si>
  <si>
    <t>2023.12-2024.02</t>
  </si>
  <si>
    <t>邢台特之特商贸有限公司</t>
  </si>
  <si>
    <t>靳路国</t>
  </si>
  <si>
    <t>1305820021000900</t>
  </si>
  <si>
    <t>2023.12-2024.05</t>
  </si>
  <si>
    <t>沙河市品之创商贸有限公司</t>
  </si>
  <si>
    <t>闫浩博</t>
  </si>
  <si>
    <t>1305820021000894</t>
  </si>
  <si>
    <t>2023.12-2024.07</t>
  </si>
  <si>
    <t>沙河市宋鑫玻璃经销处</t>
  </si>
  <si>
    <t>李月梅</t>
  </si>
  <si>
    <t>1305820021001276</t>
  </si>
  <si>
    <t>2023.12-2024.08</t>
  </si>
  <si>
    <t>沙河市仁智玻璃经销处</t>
  </si>
  <si>
    <t>周东果</t>
  </si>
  <si>
    <t>1305820021001273</t>
  </si>
  <si>
    <t>沙河市惠乐冷冻食品销售有限公司</t>
  </si>
  <si>
    <t>石焕琳</t>
  </si>
  <si>
    <t>1305820021001612</t>
  </si>
  <si>
    <t>2023.12-2024.11</t>
  </si>
  <si>
    <t>河北尔杭商贸有限公司</t>
  </si>
  <si>
    <t>刘瑞雪</t>
  </si>
  <si>
    <t>1305400019000891</t>
  </si>
  <si>
    <t>沙河市圆周贸易有限公司</t>
  </si>
  <si>
    <t>刘伟</t>
  </si>
  <si>
    <t>1305820021001611</t>
  </si>
  <si>
    <t>沙河市腾奥玻璃经销处</t>
  </si>
  <si>
    <t>李耀广</t>
  </si>
  <si>
    <t>1305400021000681</t>
  </si>
  <si>
    <t>沙河市时靓智能家居有限公司</t>
  </si>
  <si>
    <t>石彩霞</t>
  </si>
  <si>
    <t>1305820022000142</t>
  </si>
  <si>
    <t>沙河市硕驰货物运输有限公司</t>
  </si>
  <si>
    <t>李保民</t>
  </si>
  <si>
    <t>1305400022000417</t>
  </si>
  <si>
    <t>沙河市福鑫玻璃经销处</t>
  </si>
  <si>
    <t>元换叶</t>
  </si>
  <si>
    <t>1305820022000226</t>
  </si>
  <si>
    <t>沙河市沙启日用品经销处</t>
  </si>
  <si>
    <t>许闯</t>
  </si>
  <si>
    <t>1305820022000224</t>
  </si>
  <si>
    <t>沙河市易漾网络科技有限公司</t>
  </si>
  <si>
    <t>邵赛强</t>
  </si>
  <si>
    <t>1305030014000025</t>
  </si>
  <si>
    <t>沙河子乾企业管理咨询有限责任公司</t>
  </si>
  <si>
    <t>赵玉芳</t>
  </si>
  <si>
    <t>1305030022002126</t>
  </si>
  <si>
    <t>沙河市会广玻璃经销处</t>
  </si>
  <si>
    <t>张会广</t>
  </si>
  <si>
    <t>1305820022000468</t>
  </si>
  <si>
    <t>沙河市盛涛玻璃科技有限公司</t>
  </si>
  <si>
    <t>冯永涛</t>
  </si>
  <si>
    <t>1305820022000469</t>
  </si>
  <si>
    <t>沙河市图锐网络科技有限责任公司</t>
  </si>
  <si>
    <t>李阳</t>
  </si>
  <si>
    <t>1305820022001125</t>
  </si>
  <si>
    <t>河北快嘉网络科技有限公司</t>
  </si>
  <si>
    <t>宋路悦</t>
  </si>
  <si>
    <t>1305820022001090</t>
  </si>
  <si>
    <t>河北重影网络科技有限公司</t>
  </si>
  <si>
    <t>宋润航</t>
  </si>
  <si>
    <t>1305820022001091</t>
  </si>
  <si>
    <t>沙河市景晟工作室</t>
  </si>
  <si>
    <t>段阳</t>
  </si>
  <si>
    <t>1305820022001109</t>
  </si>
  <si>
    <t>沙河市贵农贸易有限公司</t>
  </si>
  <si>
    <t>崔旭磊</t>
  </si>
  <si>
    <t>1305820022001110</t>
  </si>
  <si>
    <t>2023.12-2023.12</t>
  </si>
  <si>
    <t>沙河市诺源玻璃有限公司</t>
  </si>
  <si>
    <t>曹雄飞</t>
  </si>
  <si>
    <t>1305820022001461</t>
  </si>
  <si>
    <t>沙河市昌盛通玻璃经销处</t>
  </si>
  <si>
    <t>赵普宵</t>
  </si>
  <si>
    <t>1305820022000804</t>
  </si>
  <si>
    <t>沙河市云达宠物食品工作室</t>
  </si>
  <si>
    <t>侯瑞康</t>
  </si>
  <si>
    <t>1305400022000456</t>
  </si>
  <si>
    <t>沙河市铭荣玻璃有限公司</t>
  </si>
  <si>
    <t>王孟佳</t>
  </si>
  <si>
    <t>1305820022001288</t>
  </si>
  <si>
    <t>沙河市厚德玻璃经销处</t>
  </si>
  <si>
    <t>高冬梅</t>
  </si>
  <si>
    <t>1305820022001500</t>
  </si>
  <si>
    <t>沙河市天择玻璃经销处</t>
  </si>
  <si>
    <t>申栋彬</t>
  </si>
  <si>
    <t>1305820012000066</t>
  </si>
  <si>
    <t>沙河市云樽商贸有限公司</t>
  </si>
  <si>
    <t>韩蜜娜</t>
  </si>
  <si>
    <t>1305820023000022</t>
  </si>
  <si>
    <t>沙河市锦弈商贸有限公司</t>
  </si>
  <si>
    <t>李桐桐</t>
  </si>
  <si>
    <t>1304290020000226</t>
  </si>
  <si>
    <t>沙河市卓安工作室</t>
  </si>
  <si>
    <t>刘晶晶</t>
  </si>
  <si>
    <t>1305820023000137</t>
  </si>
  <si>
    <t>河北初鲜仓储有限公司</t>
  </si>
  <si>
    <t>付冰欣</t>
  </si>
  <si>
    <t>1305820023000150</t>
  </si>
  <si>
    <t>邢台嘉星网络科技有限公司</t>
  </si>
  <si>
    <t>宋攀攀</t>
  </si>
  <si>
    <t>1305820023000249</t>
  </si>
  <si>
    <t>沙河晶申玻璃销售公司</t>
  </si>
  <si>
    <t>孔建芬</t>
  </si>
  <si>
    <t>1305990013001731</t>
  </si>
  <si>
    <t>河北澳亮玻璃销售有限公司</t>
  </si>
  <si>
    <t>石海燕</t>
  </si>
  <si>
    <t>1305820023000375</t>
  </si>
  <si>
    <t>沙河市辰晖玻璃销售有限公司</t>
  </si>
  <si>
    <t>杨韦茹</t>
  </si>
  <si>
    <t>1305820023000396</t>
  </si>
  <si>
    <t>邢台宋宋网络科技有限公司</t>
  </si>
  <si>
    <t>宋伟伟</t>
  </si>
  <si>
    <t>1305820023000534</t>
  </si>
  <si>
    <t>沙河市博典新材料科技有限公司</t>
  </si>
  <si>
    <t>李瑶</t>
  </si>
  <si>
    <t>1305820012001097</t>
  </si>
  <si>
    <t>沙河市汉卓商贸有限公司</t>
  </si>
  <si>
    <t>郭倩</t>
  </si>
  <si>
    <t>1305820023000652</t>
  </si>
  <si>
    <t>邢台特联商贸有限公司</t>
  </si>
  <si>
    <t>李瑞成</t>
  </si>
  <si>
    <t>1305820023000569</t>
  </si>
  <si>
    <t>邢台市快标网络科技有限公司</t>
  </si>
  <si>
    <t>胡雪杰</t>
  </si>
  <si>
    <t>1303990019038637</t>
  </si>
  <si>
    <t>沙河市黎里物流运输有限公司</t>
  </si>
  <si>
    <t>周润丽</t>
  </si>
  <si>
    <t>1305820023000614</t>
  </si>
  <si>
    <t>沙河市铮铮运输有限公司</t>
  </si>
  <si>
    <t>石晶晶</t>
  </si>
  <si>
    <t>1305820022000784</t>
  </si>
  <si>
    <t>2024.01-2024-11</t>
  </si>
  <si>
    <t>沙河市纳瑞网络科技有限公司</t>
  </si>
  <si>
    <t>刘豪天</t>
  </si>
  <si>
    <t>1305820023001781</t>
  </si>
  <si>
    <t>沙河众纳网络科技有限公司</t>
  </si>
  <si>
    <t>彭梦龙</t>
  </si>
  <si>
    <t>1305820023001823</t>
  </si>
  <si>
    <t>2024.02-2024.08</t>
  </si>
  <si>
    <t>沙河榕通物流有限公司</t>
  </si>
  <si>
    <t>张佩</t>
  </si>
  <si>
    <t>1305400014001001</t>
  </si>
  <si>
    <t>2024.02-2024.11</t>
  </si>
  <si>
    <t>沙河市乐刻商贸有限公司</t>
  </si>
  <si>
    <t>裴敬敬</t>
  </si>
  <si>
    <t>1305820024000070</t>
  </si>
  <si>
    <t>邢台峰功商贸有限公司</t>
  </si>
  <si>
    <t>孙立波</t>
  </si>
  <si>
    <t>1305820024000081</t>
  </si>
  <si>
    <t>2024.02-2024.10</t>
  </si>
  <si>
    <t>沙河市贵侬农产品经营部</t>
  </si>
  <si>
    <t>任普青</t>
  </si>
  <si>
    <t>1305820024000057</t>
  </si>
  <si>
    <t>邢台融贵商贸有限公司</t>
  </si>
  <si>
    <t>吕科研</t>
  </si>
  <si>
    <t>1305820024000074</t>
  </si>
  <si>
    <t>沙河市雅然居商贸有限公司</t>
  </si>
  <si>
    <t>许利军</t>
  </si>
  <si>
    <t>1305020017000112</t>
  </si>
  <si>
    <t>2024.04-2024.11</t>
  </si>
  <si>
    <t>邢台慕涎堂农业发展有限公司</t>
  </si>
  <si>
    <t>王向凯</t>
  </si>
  <si>
    <t>1304810014003587</t>
  </si>
  <si>
    <t>沙河市深之蓝玻璃科技有限公司</t>
  </si>
  <si>
    <t>许雄波</t>
  </si>
  <si>
    <t>1305820024000226</t>
  </si>
  <si>
    <t>邢台市臻众商贸有限公司</t>
  </si>
  <si>
    <t>韩子辉</t>
  </si>
  <si>
    <t>1305820024000196</t>
  </si>
  <si>
    <t>沙河市创佑商贸经营部</t>
  </si>
  <si>
    <t>蔺江丽</t>
  </si>
  <si>
    <t>1305820016001677</t>
  </si>
  <si>
    <t>邢台市标审网络科技有限公司</t>
  </si>
  <si>
    <t>吕庄庄</t>
  </si>
  <si>
    <t>1305820024000429</t>
  </si>
  <si>
    <t>2024.07-2024.11</t>
  </si>
  <si>
    <t>沙河市骏胜运输有限公司</t>
  </si>
  <si>
    <t>胡延英</t>
  </si>
  <si>
    <t>邢台嘉佰信息咨询服务有限公司</t>
  </si>
  <si>
    <t>胡玉坤</t>
  </si>
  <si>
    <t>1305820024000432</t>
  </si>
  <si>
    <t>沙河市纽德网络科技有限公司</t>
  </si>
  <si>
    <t>张庆磊</t>
  </si>
  <si>
    <t>1305820024000168</t>
  </si>
  <si>
    <t>沙河市元博人力资源服务有限公司</t>
  </si>
  <si>
    <t>彭晓娜</t>
  </si>
  <si>
    <t>1305820024000404</t>
  </si>
  <si>
    <t>沙河市路一网络科技有限公司</t>
  </si>
  <si>
    <t>宗东雪</t>
  </si>
  <si>
    <t>1305820024000405</t>
  </si>
  <si>
    <t>沙河市融禾商贸部（个体工商户）</t>
  </si>
  <si>
    <t>刘湘江</t>
  </si>
  <si>
    <t>1305820024000480</t>
  </si>
  <si>
    <t>2024.08-2024.11</t>
  </si>
  <si>
    <t>沙河市方逸网络科技有限公司</t>
  </si>
  <si>
    <t>郝建飞</t>
  </si>
  <si>
    <t>1305820018000789</t>
  </si>
  <si>
    <t>2024.09-2024.11</t>
  </si>
  <si>
    <t>沙河市千洵贸易部（个体工商户）</t>
  </si>
  <si>
    <t>陈菊香</t>
  </si>
  <si>
    <t>1305820024000755</t>
  </si>
  <si>
    <t>沙河市博泓运输有限公司</t>
  </si>
  <si>
    <t>张丽肖</t>
  </si>
  <si>
    <t>1305820024000747</t>
  </si>
  <si>
    <t>沙河市至昌贸易部（个体工商户）</t>
  </si>
  <si>
    <t>母志辉</t>
  </si>
  <si>
    <t>1305820024000962</t>
  </si>
  <si>
    <t>2024.10-2024.11</t>
  </si>
  <si>
    <t>沙河市越雅商贸有限公司</t>
  </si>
  <si>
    <t>胡正飞</t>
  </si>
  <si>
    <t>1305820024001039</t>
  </si>
  <si>
    <t>2024.11-2024.11</t>
  </si>
  <si>
    <t>沙河市汇双商贸有限公司</t>
  </si>
  <si>
    <t>黄亮</t>
  </si>
  <si>
    <t>1305820024001038</t>
  </si>
  <si>
    <t>沙河市腾功商贸有限公司</t>
  </si>
  <si>
    <t>解军亮</t>
  </si>
  <si>
    <t>1305260024000506</t>
  </si>
  <si>
    <t>沙河市腾诚商贸有限公司</t>
  </si>
  <si>
    <t>张兴厦</t>
  </si>
  <si>
    <t>1305810024000475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</si>
</sst>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workbookViewId="0">
      <pane ySplit="3" topLeftCell="A4" activePane="bottomLeft" state="frozen"/>
      <selection/>
      <selection pane="bottomLeft" activeCell="A1" sqref="A1:J1"/>
    </sheetView>
  </sheetViews>
  <sheetFormatPr defaultColWidth="9" defaultRowHeight="11.25"/>
  <cols>
    <col min="1" max="1" width="4.5" style="4" customWidth="1"/>
    <col min="2" max="2" width="22.75" style="4" customWidth="1"/>
    <col min="3" max="3" width="14.125" style="4" customWidth="1"/>
    <col min="4" max="4" width="19.5" style="5" customWidth="1"/>
    <col min="5" max="6" width="11.5" style="4" customWidth="1"/>
    <col min="7" max="7" width="15" style="4" customWidth="1"/>
    <col min="8" max="8" width="5" style="4" customWidth="1"/>
    <col min="9" max="9" width="4.625" style="4" customWidth="1"/>
    <col min="10" max="16384" width="9" style="4"/>
  </cols>
  <sheetData>
    <row r="1" s="1" customFormat="1" ht="45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34"/>
      <c r="J1" s="6"/>
    </row>
    <row r="2" s="2" customFormat="1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45" customHeight="1" spans="1:1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8" t="s">
        <v>10</v>
      </c>
      <c r="J3" s="35" t="s">
        <v>11</v>
      </c>
      <c r="L3" s="3"/>
      <c r="M3" s="3"/>
    </row>
    <row r="4" s="3" customFormat="1" ht="24.95" customHeight="1" spans="1:10">
      <c r="A4" s="11">
        <f>ROW()-3</f>
        <v>1</v>
      </c>
      <c r="B4" s="12" t="s">
        <v>12</v>
      </c>
      <c r="C4" s="12" t="s">
        <v>13</v>
      </c>
      <c r="D4" s="13" t="s">
        <v>14</v>
      </c>
      <c r="E4" s="14">
        <v>44258</v>
      </c>
      <c r="F4" s="14">
        <v>44258</v>
      </c>
      <c r="G4" s="11" t="s">
        <v>15</v>
      </c>
      <c r="H4" s="15">
        <v>3</v>
      </c>
      <c r="I4" s="36">
        <v>4</v>
      </c>
      <c r="J4" s="11">
        <v>1000</v>
      </c>
    </row>
    <row r="5" s="3" customFormat="1" ht="24.95" customHeight="1" spans="1:10">
      <c r="A5" s="11">
        <f t="shared" ref="A5:A14" si="0">ROW()-3</f>
        <v>2</v>
      </c>
      <c r="B5" s="12" t="s">
        <v>16</v>
      </c>
      <c r="C5" s="12" t="s">
        <v>17</v>
      </c>
      <c r="D5" s="13" t="s">
        <v>18</v>
      </c>
      <c r="E5" s="14">
        <v>44343</v>
      </c>
      <c r="F5" s="14">
        <v>44343</v>
      </c>
      <c r="G5" s="11" t="s">
        <v>19</v>
      </c>
      <c r="H5" s="15">
        <v>6</v>
      </c>
      <c r="I5" s="36">
        <v>4</v>
      </c>
      <c r="J5" s="11">
        <v>2000</v>
      </c>
    </row>
    <row r="6" s="3" customFormat="1" ht="24.95" customHeight="1" spans="1:10">
      <c r="A6" s="11">
        <f t="shared" si="0"/>
        <v>3</v>
      </c>
      <c r="B6" s="12" t="s">
        <v>20</v>
      </c>
      <c r="C6" s="12" t="s">
        <v>21</v>
      </c>
      <c r="D6" s="40" t="s">
        <v>22</v>
      </c>
      <c r="E6" s="16">
        <v>44386</v>
      </c>
      <c r="F6" s="16">
        <v>44386</v>
      </c>
      <c r="G6" s="11" t="s">
        <v>23</v>
      </c>
      <c r="H6" s="15">
        <v>8</v>
      </c>
      <c r="I6" s="36">
        <v>4</v>
      </c>
      <c r="J6" s="11">
        <v>2666.66</v>
      </c>
    </row>
    <row r="7" s="3" customFormat="1" ht="24.95" customHeight="1" spans="1:10">
      <c r="A7" s="11">
        <f t="shared" si="0"/>
        <v>4</v>
      </c>
      <c r="B7" s="12" t="s">
        <v>24</v>
      </c>
      <c r="C7" s="12" t="s">
        <v>25</v>
      </c>
      <c r="D7" s="40" t="s">
        <v>26</v>
      </c>
      <c r="E7" s="16">
        <v>44411</v>
      </c>
      <c r="F7" s="16">
        <v>44411</v>
      </c>
      <c r="G7" s="11" t="s">
        <v>27</v>
      </c>
      <c r="H7" s="15">
        <v>9</v>
      </c>
      <c r="I7" s="36">
        <v>3</v>
      </c>
      <c r="J7" s="11">
        <v>2250</v>
      </c>
    </row>
    <row r="8" s="3" customFormat="1" ht="24.95" customHeight="1" spans="1:10">
      <c r="A8" s="11">
        <f t="shared" si="0"/>
        <v>5</v>
      </c>
      <c r="B8" s="12" t="s">
        <v>28</v>
      </c>
      <c r="C8" s="12" t="s">
        <v>29</v>
      </c>
      <c r="D8" s="40" t="s">
        <v>30</v>
      </c>
      <c r="E8" s="16">
        <v>44411</v>
      </c>
      <c r="F8" s="16">
        <v>44411</v>
      </c>
      <c r="G8" s="11" t="s">
        <v>27</v>
      </c>
      <c r="H8" s="15">
        <v>9</v>
      </c>
      <c r="I8" s="36">
        <v>3</v>
      </c>
      <c r="J8" s="11">
        <v>2250</v>
      </c>
    </row>
    <row r="9" s="3" customFormat="1" ht="24.95" customHeight="1" spans="1:10">
      <c r="A9" s="11">
        <f t="shared" si="0"/>
        <v>6</v>
      </c>
      <c r="B9" s="12" t="s">
        <v>31</v>
      </c>
      <c r="C9" s="12" t="s">
        <v>32</v>
      </c>
      <c r="D9" s="40" t="s">
        <v>33</v>
      </c>
      <c r="E9" s="16">
        <v>44510</v>
      </c>
      <c r="F9" s="16">
        <v>44510</v>
      </c>
      <c r="G9" s="11" t="s">
        <v>34</v>
      </c>
      <c r="H9" s="15">
        <v>12</v>
      </c>
      <c r="I9" s="36">
        <v>4</v>
      </c>
      <c r="J9" s="11">
        <v>4000</v>
      </c>
    </row>
    <row r="10" s="3" customFormat="1" ht="24.95" customHeight="1" spans="1:10">
      <c r="A10" s="11">
        <f t="shared" si="0"/>
        <v>7</v>
      </c>
      <c r="B10" s="12" t="s">
        <v>35</v>
      </c>
      <c r="C10" s="12" t="s">
        <v>36</v>
      </c>
      <c r="D10" s="40" t="s">
        <v>37</v>
      </c>
      <c r="E10" s="16">
        <v>44557</v>
      </c>
      <c r="F10" s="16">
        <v>44557</v>
      </c>
      <c r="G10" s="11" t="s">
        <v>34</v>
      </c>
      <c r="H10" s="15">
        <v>12</v>
      </c>
      <c r="I10" s="36">
        <v>4</v>
      </c>
      <c r="J10" s="11">
        <v>4000</v>
      </c>
    </row>
    <row r="11" s="3" customFormat="1" ht="24.95" customHeight="1" spans="1:10">
      <c r="A11" s="11">
        <f t="shared" si="0"/>
        <v>8</v>
      </c>
      <c r="B11" s="12" t="s">
        <v>38</v>
      </c>
      <c r="C11" s="12" t="s">
        <v>39</v>
      </c>
      <c r="D11" s="40" t="s">
        <v>40</v>
      </c>
      <c r="E11" s="16">
        <v>44560</v>
      </c>
      <c r="F11" s="16">
        <v>44560</v>
      </c>
      <c r="G11" s="11" t="s">
        <v>34</v>
      </c>
      <c r="H11" s="15">
        <v>12</v>
      </c>
      <c r="I11" s="36">
        <v>4</v>
      </c>
      <c r="J11" s="11">
        <v>4000</v>
      </c>
    </row>
    <row r="12" s="3" customFormat="1" ht="24.95" customHeight="1" spans="1:10">
      <c r="A12" s="11">
        <f t="shared" si="0"/>
        <v>9</v>
      </c>
      <c r="B12" s="12" t="s">
        <v>41</v>
      </c>
      <c r="C12" s="12" t="s">
        <v>42</v>
      </c>
      <c r="D12" s="40" t="s">
        <v>43</v>
      </c>
      <c r="E12" s="16">
        <v>44561</v>
      </c>
      <c r="F12" s="16">
        <v>44561</v>
      </c>
      <c r="G12" s="11" t="s">
        <v>34</v>
      </c>
      <c r="H12" s="15">
        <v>12</v>
      </c>
      <c r="I12" s="36">
        <v>4</v>
      </c>
      <c r="J12" s="11">
        <v>4000</v>
      </c>
    </row>
    <row r="13" s="3" customFormat="1" ht="24.95" customHeight="1" spans="1:10">
      <c r="A13" s="11">
        <f t="shared" si="0"/>
        <v>10</v>
      </c>
      <c r="B13" s="12" t="s">
        <v>44</v>
      </c>
      <c r="C13" s="12" t="s">
        <v>45</v>
      </c>
      <c r="D13" s="40" t="s">
        <v>46</v>
      </c>
      <c r="E13" s="16">
        <v>44622</v>
      </c>
      <c r="F13" s="16">
        <v>44622</v>
      </c>
      <c r="G13" s="11" t="s">
        <v>34</v>
      </c>
      <c r="H13" s="15">
        <v>12</v>
      </c>
      <c r="I13" s="36">
        <v>4</v>
      </c>
      <c r="J13" s="11">
        <v>4000</v>
      </c>
    </row>
    <row r="14" s="3" customFormat="1" ht="24.95" customHeight="1" spans="1:10">
      <c r="A14" s="11">
        <f t="shared" si="0"/>
        <v>11</v>
      </c>
      <c r="B14" s="12" t="s">
        <v>47</v>
      </c>
      <c r="C14" s="12" t="s">
        <v>48</v>
      </c>
      <c r="D14" s="41" t="s">
        <v>49</v>
      </c>
      <c r="E14" s="18">
        <v>44637</v>
      </c>
      <c r="F14" s="18">
        <v>44637</v>
      </c>
      <c r="G14" s="11" t="s">
        <v>34</v>
      </c>
      <c r="H14" s="15">
        <v>12</v>
      </c>
      <c r="I14" s="36">
        <v>4</v>
      </c>
      <c r="J14" s="11">
        <v>4000</v>
      </c>
    </row>
    <row r="15" s="3" customFormat="1" ht="24.95" customHeight="1" spans="1:10">
      <c r="A15" s="11">
        <f t="shared" ref="A15:A24" si="1">ROW()-3</f>
        <v>12</v>
      </c>
      <c r="B15" s="12" t="s">
        <v>50</v>
      </c>
      <c r="C15" s="12" t="s">
        <v>51</v>
      </c>
      <c r="D15" s="40" t="s">
        <v>52</v>
      </c>
      <c r="E15" s="16">
        <v>44641</v>
      </c>
      <c r="F15" s="16">
        <v>44641</v>
      </c>
      <c r="G15" s="11" t="s">
        <v>34</v>
      </c>
      <c r="H15" s="15">
        <v>12</v>
      </c>
      <c r="I15" s="36">
        <v>4</v>
      </c>
      <c r="J15" s="11">
        <v>4000</v>
      </c>
    </row>
    <row r="16" s="3" customFormat="1" ht="24.95" customHeight="1" spans="1:10">
      <c r="A16" s="11">
        <f t="shared" si="1"/>
        <v>13</v>
      </c>
      <c r="B16" s="12" t="s">
        <v>53</v>
      </c>
      <c r="C16" s="12" t="s">
        <v>54</v>
      </c>
      <c r="D16" s="40" t="s">
        <v>55</v>
      </c>
      <c r="E16" s="16">
        <v>44642</v>
      </c>
      <c r="F16" s="16">
        <v>44642</v>
      </c>
      <c r="G16" s="11" t="s">
        <v>34</v>
      </c>
      <c r="H16" s="15">
        <v>12</v>
      </c>
      <c r="I16" s="36">
        <v>4</v>
      </c>
      <c r="J16" s="11">
        <v>4000</v>
      </c>
    </row>
    <row r="17" s="3" customFormat="1" ht="24.95" customHeight="1" spans="1:10">
      <c r="A17" s="11">
        <f t="shared" si="1"/>
        <v>14</v>
      </c>
      <c r="B17" s="12" t="s">
        <v>56</v>
      </c>
      <c r="C17" s="12" t="s">
        <v>57</v>
      </c>
      <c r="D17" s="40" t="s">
        <v>58</v>
      </c>
      <c r="E17" s="16">
        <v>44650</v>
      </c>
      <c r="F17" s="16">
        <v>44650</v>
      </c>
      <c r="G17" s="11" t="s">
        <v>34</v>
      </c>
      <c r="H17" s="15">
        <v>12</v>
      </c>
      <c r="I17" s="36">
        <v>4</v>
      </c>
      <c r="J17" s="11">
        <v>4000</v>
      </c>
    </row>
    <row r="18" s="3" customFormat="1" ht="24.95" customHeight="1" spans="1:10">
      <c r="A18" s="11">
        <f t="shared" si="1"/>
        <v>15</v>
      </c>
      <c r="B18" s="12" t="s">
        <v>59</v>
      </c>
      <c r="C18" s="12" t="s">
        <v>60</v>
      </c>
      <c r="D18" s="40" t="s">
        <v>61</v>
      </c>
      <c r="E18" s="16">
        <v>44679</v>
      </c>
      <c r="F18" s="16">
        <v>44679</v>
      </c>
      <c r="G18" s="11" t="s">
        <v>23</v>
      </c>
      <c r="H18" s="15">
        <v>8</v>
      </c>
      <c r="I18" s="36">
        <v>4</v>
      </c>
      <c r="J18" s="11">
        <v>2666.66</v>
      </c>
    </row>
    <row r="19" s="3" customFormat="1" ht="24.95" customHeight="1" spans="1:10">
      <c r="A19" s="11">
        <f t="shared" si="1"/>
        <v>16</v>
      </c>
      <c r="B19" s="12" t="s">
        <v>62</v>
      </c>
      <c r="C19" s="12" t="s">
        <v>63</v>
      </c>
      <c r="D19" s="40" t="s">
        <v>64</v>
      </c>
      <c r="E19" s="16">
        <v>44711</v>
      </c>
      <c r="F19" s="16">
        <v>44711</v>
      </c>
      <c r="G19" s="11" t="s">
        <v>34</v>
      </c>
      <c r="H19" s="15">
        <v>12</v>
      </c>
      <c r="I19" s="36">
        <v>4</v>
      </c>
      <c r="J19" s="11">
        <v>4000</v>
      </c>
    </row>
    <row r="20" s="3" customFormat="1" ht="24.95" customHeight="1" spans="1:10">
      <c r="A20" s="11">
        <f t="shared" si="1"/>
        <v>17</v>
      </c>
      <c r="B20" s="12" t="s">
        <v>65</v>
      </c>
      <c r="C20" s="12" t="s">
        <v>66</v>
      </c>
      <c r="D20" s="40" t="s">
        <v>67</v>
      </c>
      <c r="E20" s="16">
        <v>44712</v>
      </c>
      <c r="F20" s="16">
        <v>44712</v>
      </c>
      <c r="G20" s="11" t="s">
        <v>34</v>
      </c>
      <c r="H20" s="15">
        <v>12</v>
      </c>
      <c r="I20" s="36">
        <v>4</v>
      </c>
      <c r="J20" s="11">
        <v>4000</v>
      </c>
    </row>
    <row r="21" s="3" customFormat="1" ht="24.95" customHeight="1" spans="1:10">
      <c r="A21" s="11">
        <f t="shared" si="1"/>
        <v>18</v>
      </c>
      <c r="B21" s="12" t="s">
        <v>68</v>
      </c>
      <c r="C21" s="12" t="s">
        <v>69</v>
      </c>
      <c r="D21" s="40" t="s">
        <v>70</v>
      </c>
      <c r="E21" s="16">
        <v>44755</v>
      </c>
      <c r="F21" s="16">
        <v>44755</v>
      </c>
      <c r="G21" s="11" t="s">
        <v>34</v>
      </c>
      <c r="H21" s="15">
        <v>12</v>
      </c>
      <c r="I21" s="36">
        <v>4</v>
      </c>
      <c r="J21" s="11">
        <v>4000</v>
      </c>
    </row>
    <row r="22" s="3" customFormat="1" ht="24.95" customHeight="1" spans="1:10">
      <c r="A22" s="11">
        <f t="shared" si="1"/>
        <v>19</v>
      </c>
      <c r="B22" s="12" t="s">
        <v>71</v>
      </c>
      <c r="C22" s="12" t="s">
        <v>72</v>
      </c>
      <c r="D22" s="40" t="s">
        <v>73</v>
      </c>
      <c r="E22" s="16">
        <v>44764</v>
      </c>
      <c r="F22" s="16">
        <v>44764</v>
      </c>
      <c r="G22" s="11" t="s">
        <v>34</v>
      </c>
      <c r="H22" s="15">
        <v>12</v>
      </c>
      <c r="I22" s="36">
        <v>4</v>
      </c>
      <c r="J22" s="11">
        <v>4000</v>
      </c>
    </row>
    <row r="23" s="3" customFormat="1" ht="24.95" customHeight="1" spans="1:10">
      <c r="A23" s="11">
        <f t="shared" si="1"/>
        <v>20</v>
      </c>
      <c r="B23" s="12" t="s">
        <v>74</v>
      </c>
      <c r="C23" s="12" t="s">
        <v>75</v>
      </c>
      <c r="D23" s="40" t="s">
        <v>76</v>
      </c>
      <c r="E23" s="16">
        <v>44767</v>
      </c>
      <c r="F23" s="16">
        <v>44767</v>
      </c>
      <c r="G23" s="11" t="s">
        <v>34</v>
      </c>
      <c r="H23" s="15">
        <v>12</v>
      </c>
      <c r="I23" s="36">
        <v>4</v>
      </c>
      <c r="J23" s="11">
        <v>4000</v>
      </c>
    </row>
    <row r="24" s="3" customFormat="1" ht="24.95" customHeight="1" spans="1:10">
      <c r="A24" s="11">
        <f t="shared" si="1"/>
        <v>21</v>
      </c>
      <c r="B24" s="12" t="s">
        <v>77</v>
      </c>
      <c r="C24" s="12" t="s">
        <v>78</v>
      </c>
      <c r="D24" s="40" t="s">
        <v>79</v>
      </c>
      <c r="E24" s="16">
        <v>44771</v>
      </c>
      <c r="F24" s="16">
        <v>44771</v>
      </c>
      <c r="G24" s="11" t="s">
        <v>34</v>
      </c>
      <c r="H24" s="15">
        <v>12</v>
      </c>
      <c r="I24" s="36">
        <v>4</v>
      </c>
      <c r="J24" s="11">
        <v>4000</v>
      </c>
    </row>
    <row r="25" s="3" customFormat="1" ht="24.95" customHeight="1" spans="1:10">
      <c r="A25" s="11">
        <f t="shared" ref="A25:A34" si="2">ROW()-3</f>
        <v>22</v>
      </c>
      <c r="B25" s="12" t="s">
        <v>80</v>
      </c>
      <c r="C25" s="12" t="s">
        <v>81</v>
      </c>
      <c r="D25" s="40" t="s">
        <v>82</v>
      </c>
      <c r="E25" s="16">
        <v>44771</v>
      </c>
      <c r="F25" s="16">
        <v>44771</v>
      </c>
      <c r="G25" s="11" t="s">
        <v>83</v>
      </c>
      <c r="H25" s="15">
        <v>1</v>
      </c>
      <c r="I25" s="36">
        <v>2</v>
      </c>
      <c r="J25" s="11">
        <v>166.66</v>
      </c>
    </row>
    <row r="26" s="3" customFormat="1" ht="24.95" customHeight="1" spans="1:10">
      <c r="A26" s="11">
        <f t="shared" si="2"/>
        <v>23</v>
      </c>
      <c r="B26" s="12" t="s">
        <v>84</v>
      </c>
      <c r="C26" s="12" t="s">
        <v>85</v>
      </c>
      <c r="D26" s="40" t="s">
        <v>86</v>
      </c>
      <c r="E26" s="16">
        <v>44774</v>
      </c>
      <c r="F26" s="16">
        <v>44774</v>
      </c>
      <c r="G26" s="11" t="s">
        <v>34</v>
      </c>
      <c r="H26" s="15">
        <v>12</v>
      </c>
      <c r="I26" s="36">
        <v>3</v>
      </c>
      <c r="J26" s="11">
        <v>3000</v>
      </c>
    </row>
    <row r="27" s="3" customFormat="1" ht="24.95" customHeight="1" spans="1:10">
      <c r="A27" s="11">
        <f t="shared" si="2"/>
        <v>24</v>
      </c>
      <c r="B27" s="12" t="s">
        <v>87</v>
      </c>
      <c r="C27" s="12" t="s">
        <v>88</v>
      </c>
      <c r="D27" s="42" t="s">
        <v>89</v>
      </c>
      <c r="E27" s="16">
        <v>44774</v>
      </c>
      <c r="F27" s="16">
        <v>44774</v>
      </c>
      <c r="G27" s="11" t="s">
        <v>34</v>
      </c>
      <c r="H27" s="15">
        <v>12</v>
      </c>
      <c r="I27" s="36">
        <v>4</v>
      </c>
      <c r="J27" s="11">
        <v>4000</v>
      </c>
    </row>
    <row r="28" s="3" customFormat="1" ht="24.95" customHeight="1" spans="1:10">
      <c r="A28" s="11">
        <f t="shared" si="2"/>
        <v>25</v>
      </c>
      <c r="B28" s="12" t="s">
        <v>90</v>
      </c>
      <c r="C28" s="12" t="s">
        <v>91</v>
      </c>
      <c r="D28" s="40" t="s">
        <v>92</v>
      </c>
      <c r="E28" s="16">
        <v>44804</v>
      </c>
      <c r="F28" s="16">
        <v>44804</v>
      </c>
      <c r="G28" s="11" t="s">
        <v>23</v>
      </c>
      <c r="H28" s="15">
        <v>8</v>
      </c>
      <c r="I28" s="36">
        <v>3</v>
      </c>
      <c r="J28" s="11">
        <v>2000</v>
      </c>
    </row>
    <row r="29" s="3" customFormat="1" ht="24.95" customHeight="1" spans="1:10">
      <c r="A29" s="11">
        <f t="shared" si="2"/>
        <v>26</v>
      </c>
      <c r="B29" s="12" t="s">
        <v>93</v>
      </c>
      <c r="C29" s="12" t="s">
        <v>94</v>
      </c>
      <c r="D29" s="40" t="s">
        <v>95</v>
      </c>
      <c r="E29" s="16">
        <v>44830</v>
      </c>
      <c r="F29" s="16">
        <v>44830</v>
      </c>
      <c r="G29" s="11" t="s">
        <v>34</v>
      </c>
      <c r="H29" s="15">
        <v>12</v>
      </c>
      <c r="I29" s="36">
        <v>4</v>
      </c>
      <c r="J29" s="11">
        <v>4000</v>
      </c>
    </row>
    <row r="30" s="3" customFormat="1" ht="24.95" customHeight="1" spans="1:10">
      <c r="A30" s="11">
        <f t="shared" si="2"/>
        <v>27</v>
      </c>
      <c r="B30" s="12" t="s">
        <v>96</v>
      </c>
      <c r="C30" s="12" t="s">
        <v>97</v>
      </c>
      <c r="D30" s="40" t="s">
        <v>98</v>
      </c>
      <c r="E30" s="16">
        <v>44860</v>
      </c>
      <c r="F30" s="16">
        <v>44860</v>
      </c>
      <c r="G30" s="11" t="s">
        <v>34</v>
      </c>
      <c r="H30" s="15">
        <v>12</v>
      </c>
      <c r="I30" s="15">
        <v>4</v>
      </c>
      <c r="J30" s="11">
        <v>4000</v>
      </c>
    </row>
    <row r="31" s="3" customFormat="1" ht="24.95" customHeight="1" spans="1:10">
      <c r="A31" s="11">
        <f t="shared" si="2"/>
        <v>28</v>
      </c>
      <c r="B31" s="12" t="s">
        <v>99</v>
      </c>
      <c r="C31" s="12" t="s">
        <v>100</v>
      </c>
      <c r="D31" s="20" t="s">
        <v>101</v>
      </c>
      <c r="E31" s="21">
        <v>44935</v>
      </c>
      <c r="F31" s="21">
        <v>44935</v>
      </c>
      <c r="G31" s="11" t="s">
        <v>34</v>
      </c>
      <c r="H31" s="15">
        <v>12</v>
      </c>
      <c r="I31" s="15">
        <v>3</v>
      </c>
      <c r="J31" s="11">
        <v>3000</v>
      </c>
    </row>
    <row r="32" s="3" customFormat="1" ht="24.95" customHeight="1" spans="1:10">
      <c r="A32" s="11">
        <f t="shared" si="2"/>
        <v>29</v>
      </c>
      <c r="B32" s="12" t="s">
        <v>102</v>
      </c>
      <c r="C32" s="12" t="s">
        <v>103</v>
      </c>
      <c r="D32" s="20" t="s">
        <v>104</v>
      </c>
      <c r="E32" s="21">
        <v>44936</v>
      </c>
      <c r="F32" s="21">
        <v>44936</v>
      </c>
      <c r="G32" s="11" t="s">
        <v>34</v>
      </c>
      <c r="H32" s="15">
        <v>12</v>
      </c>
      <c r="I32" s="15">
        <v>4</v>
      </c>
      <c r="J32" s="11">
        <v>4000</v>
      </c>
    </row>
    <row r="33" s="3" customFormat="1" ht="24.95" customHeight="1" spans="1:10">
      <c r="A33" s="11">
        <f t="shared" si="2"/>
        <v>30</v>
      </c>
      <c r="B33" s="12" t="s">
        <v>105</v>
      </c>
      <c r="C33" s="12" t="s">
        <v>106</v>
      </c>
      <c r="D33" s="20" t="s">
        <v>107</v>
      </c>
      <c r="E33" s="21">
        <v>44936</v>
      </c>
      <c r="F33" s="21">
        <v>44936</v>
      </c>
      <c r="G33" s="11" t="s">
        <v>34</v>
      </c>
      <c r="H33" s="15">
        <v>12</v>
      </c>
      <c r="I33" s="15">
        <v>4</v>
      </c>
      <c r="J33" s="11">
        <v>4000</v>
      </c>
    </row>
    <row r="34" s="3" customFormat="1" ht="24.95" customHeight="1" spans="1:10">
      <c r="A34" s="11">
        <f t="shared" si="2"/>
        <v>31</v>
      </c>
      <c r="B34" s="12" t="s">
        <v>108</v>
      </c>
      <c r="C34" s="12" t="s">
        <v>109</v>
      </c>
      <c r="D34" s="20" t="s">
        <v>110</v>
      </c>
      <c r="E34" s="21">
        <v>44957</v>
      </c>
      <c r="F34" s="21">
        <v>44957</v>
      </c>
      <c r="G34" s="11" t="s">
        <v>34</v>
      </c>
      <c r="H34" s="15">
        <v>12</v>
      </c>
      <c r="I34" s="15">
        <v>4</v>
      </c>
      <c r="J34" s="11">
        <v>4000</v>
      </c>
    </row>
    <row r="35" s="3" customFormat="1" ht="24.95" customHeight="1" spans="1:10">
      <c r="A35" s="11">
        <f t="shared" ref="A35:A45" si="3">ROW()-3</f>
        <v>32</v>
      </c>
      <c r="B35" s="12" t="s">
        <v>111</v>
      </c>
      <c r="C35" s="12" t="s">
        <v>112</v>
      </c>
      <c r="D35" s="20" t="s">
        <v>113</v>
      </c>
      <c r="E35" s="21">
        <v>44977</v>
      </c>
      <c r="F35" s="21">
        <v>44977</v>
      </c>
      <c r="G35" s="11" t="s">
        <v>34</v>
      </c>
      <c r="H35" s="15">
        <v>12</v>
      </c>
      <c r="I35" s="15">
        <v>4</v>
      </c>
      <c r="J35" s="11">
        <v>4000</v>
      </c>
    </row>
    <row r="36" s="3" customFormat="1" ht="24.95" customHeight="1" spans="1:10">
      <c r="A36" s="11">
        <f t="shared" si="3"/>
        <v>33</v>
      </c>
      <c r="B36" s="12" t="s">
        <v>114</v>
      </c>
      <c r="C36" s="12" t="s">
        <v>115</v>
      </c>
      <c r="D36" s="20" t="s">
        <v>116</v>
      </c>
      <c r="E36" s="21">
        <v>44985</v>
      </c>
      <c r="F36" s="21">
        <v>44985</v>
      </c>
      <c r="G36" s="11" t="s">
        <v>34</v>
      </c>
      <c r="H36" s="15">
        <v>12</v>
      </c>
      <c r="I36" s="15">
        <v>4</v>
      </c>
      <c r="J36" s="11">
        <v>4000</v>
      </c>
    </row>
    <row r="37" s="3" customFormat="1" ht="24.95" customHeight="1" spans="1:10">
      <c r="A37" s="11">
        <f t="shared" si="3"/>
        <v>34</v>
      </c>
      <c r="B37" s="12" t="s">
        <v>117</v>
      </c>
      <c r="C37" s="12" t="s">
        <v>118</v>
      </c>
      <c r="D37" s="20" t="s">
        <v>119</v>
      </c>
      <c r="E37" s="21">
        <v>45014</v>
      </c>
      <c r="F37" s="21">
        <v>45014</v>
      </c>
      <c r="G37" s="11" t="s">
        <v>34</v>
      </c>
      <c r="H37" s="15">
        <v>12</v>
      </c>
      <c r="I37" s="15">
        <v>4</v>
      </c>
      <c r="J37" s="11">
        <v>4000</v>
      </c>
    </row>
    <row r="38" s="3" customFormat="1" ht="24.95" customHeight="1" spans="1:10">
      <c r="A38" s="11">
        <f t="shared" si="3"/>
        <v>35</v>
      </c>
      <c r="B38" s="12" t="s">
        <v>120</v>
      </c>
      <c r="C38" s="12" t="s">
        <v>121</v>
      </c>
      <c r="D38" s="20" t="s">
        <v>122</v>
      </c>
      <c r="E38" s="21">
        <v>45015</v>
      </c>
      <c r="F38" s="21">
        <v>45015</v>
      </c>
      <c r="G38" s="11" t="s">
        <v>34</v>
      </c>
      <c r="H38" s="15">
        <v>12</v>
      </c>
      <c r="I38" s="15">
        <v>4</v>
      </c>
      <c r="J38" s="11">
        <v>4000</v>
      </c>
    </row>
    <row r="39" s="3" customFormat="1" ht="24.95" customHeight="1" spans="1:10">
      <c r="A39" s="11">
        <f t="shared" si="3"/>
        <v>36</v>
      </c>
      <c r="B39" s="12" t="s">
        <v>123</v>
      </c>
      <c r="C39" s="12" t="s">
        <v>124</v>
      </c>
      <c r="D39" s="20" t="s">
        <v>125</v>
      </c>
      <c r="E39" s="21">
        <v>45043</v>
      </c>
      <c r="F39" s="21">
        <v>45043</v>
      </c>
      <c r="G39" s="11" t="s">
        <v>34</v>
      </c>
      <c r="H39" s="15">
        <v>12</v>
      </c>
      <c r="I39" s="15">
        <v>4</v>
      </c>
      <c r="J39" s="11">
        <v>4000</v>
      </c>
    </row>
    <row r="40" s="3" customFormat="1" ht="24.95" customHeight="1" spans="1:10">
      <c r="A40" s="11">
        <f t="shared" si="3"/>
        <v>37</v>
      </c>
      <c r="B40" s="12" t="s">
        <v>126</v>
      </c>
      <c r="C40" s="12" t="s">
        <v>127</v>
      </c>
      <c r="D40" s="20" t="s">
        <v>128</v>
      </c>
      <c r="E40" s="21">
        <v>45043</v>
      </c>
      <c r="F40" s="21">
        <v>45043</v>
      </c>
      <c r="G40" s="11" t="s">
        <v>34</v>
      </c>
      <c r="H40" s="15">
        <v>12</v>
      </c>
      <c r="I40" s="15">
        <v>4</v>
      </c>
      <c r="J40" s="11">
        <v>4000</v>
      </c>
    </row>
    <row r="41" s="3" customFormat="1" ht="24.95" customHeight="1" spans="1:10">
      <c r="A41" s="11">
        <f t="shared" si="3"/>
        <v>38</v>
      </c>
      <c r="B41" s="12" t="s">
        <v>129</v>
      </c>
      <c r="C41" s="12" t="s">
        <v>130</v>
      </c>
      <c r="D41" s="20" t="s">
        <v>131</v>
      </c>
      <c r="E41" s="21">
        <v>45064</v>
      </c>
      <c r="F41" s="21">
        <v>45064</v>
      </c>
      <c r="G41" s="11" t="s">
        <v>34</v>
      </c>
      <c r="H41" s="15">
        <v>12</v>
      </c>
      <c r="I41" s="15">
        <v>3</v>
      </c>
      <c r="J41" s="11">
        <v>3000</v>
      </c>
    </row>
    <row r="42" s="3" customFormat="1" ht="24.95" customHeight="1" spans="1:10">
      <c r="A42" s="11">
        <f t="shared" si="3"/>
        <v>39</v>
      </c>
      <c r="B42" s="12" t="s">
        <v>132</v>
      </c>
      <c r="C42" s="12" t="s">
        <v>133</v>
      </c>
      <c r="D42" s="20" t="s">
        <v>134</v>
      </c>
      <c r="E42" s="21">
        <v>45076</v>
      </c>
      <c r="F42" s="21">
        <v>45076</v>
      </c>
      <c r="G42" s="11" t="s">
        <v>34</v>
      </c>
      <c r="H42" s="15">
        <v>12</v>
      </c>
      <c r="I42" s="15">
        <v>4</v>
      </c>
      <c r="J42" s="11">
        <v>4000</v>
      </c>
    </row>
    <row r="43" s="3" customFormat="1" ht="24.95" customHeight="1" spans="1:10">
      <c r="A43" s="11">
        <f t="shared" si="3"/>
        <v>40</v>
      </c>
      <c r="B43" s="12" t="s">
        <v>135</v>
      </c>
      <c r="C43" s="12" t="s">
        <v>136</v>
      </c>
      <c r="D43" s="20" t="s">
        <v>137</v>
      </c>
      <c r="E43" s="21">
        <v>45078</v>
      </c>
      <c r="F43" s="21">
        <v>45078</v>
      </c>
      <c r="G43" s="11" t="s">
        <v>34</v>
      </c>
      <c r="H43" s="15">
        <v>12</v>
      </c>
      <c r="I43" s="15">
        <v>4</v>
      </c>
      <c r="J43" s="11">
        <v>4000</v>
      </c>
    </row>
    <row r="44" s="3" customFormat="1" ht="24.95" customHeight="1" spans="1:10">
      <c r="A44" s="11">
        <f t="shared" si="3"/>
        <v>41</v>
      </c>
      <c r="B44" s="12" t="s">
        <v>138</v>
      </c>
      <c r="C44" s="12" t="s">
        <v>139</v>
      </c>
      <c r="D44" s="20" t="s">
        <v>140</v>
      </c>
      <c r="E44" s="21">
        <v>45076</v>
      </c>
      <c r="F44" s="21">
        <v>45076</v>
      </c>
      <c r="G44" s="11" t="s">
        <v>34</v>
      </c>
      <c r="H44" s="15">
        <v>12</v>
      </c>
      <c r="I44" s="15">
        <v>4</v>
      </c>
      <c r="J44" s="11">
        <v>4000</v>
      </c>
    </row>
    <row r="45" s="3" customFormat="1" ht="24.95" customHeight="1" spans="1:10">
      <c r="A45" s="11">
        <f t="shared" si="3"/>
        <v>42</v>
      </c>
      <c r="B45" s="17" t="s">
        <v>141</v>
      </c>
      <c r="C45" s="17" t="s">
        <v>142</v>
      </c>
      <c r="D45" s="13" t="s">
        <v>143</v>
      </c>
      <c r="E45" s="22">
        <v>45076</v>
      </c>
      <c r="F45" s="22">
        <v>45076</v>
      </c>
      <c r="G45" s="11" t="s">
        <v>34</v>
      </c>
      <c r="H45" s="15">
        <v>12</v>
      </c>
      <c r="I45" s="15">
        <v>4</v>
      </c>
      <c r="J45" s="25">
        <v>4000</v>
      </c>
    </row>
    <row r="46" s="3" customFormat="1" ht="24.95" customHeight="1" spans="1:10">
      <c r="A46" s="11">
        <f t="shared" ref="A46:A55" si="4">ROW()-3</f>
        <v>43</v>
      </c>
      <c r="B46" s="23" t="s">
        <v>144</v>
      </c>
      <c r="C46" s="23" t="s">
        <v>145</v>
      </c>
      <c r="D46" s="13" t="s">
        <v>146</v>
      </c>
      <c r="E46" s="24">
        <v>45272</v>
      </c>
      <c r="F46" s="24">
        <v>45272</v>
      </c>
      <c r="G46" s="11" t="s">
        <v>147</v>
      </c>
      <c r="H46" s="15">
        <v>11</v>
      </c>
      <c r="I46" s="15">
        <v>4</v>
      </c>
      <c r="J46" s="25">
        <v>3666.66</v>
      </c>
    </row>
    <row r="47" s="3" customFormat="1" ht="24.95" customHeight="1" spans="1:10">
      <c r="A47" s="11">
        <f t="shared" si="4"/>
        <v>44</v>
      </c>
      <c r="B47" s="23" t="s">
        <v>148</v>
      </c>
      <c r="C47" s="23" t="s">
        <v>149</v>
      </c>
      <c r="D47" s="13" t="s">
        <v>150</v>
      </c>
      <c r="E47" s="24">
        <v>45267</v>
      </c>
      <c r="F47" s="24">
        <v>45267</v>
      </c>
      <c r="G47" s="11" t="s">
        <v>147</v>
      </c>
      <c r="H47" s="15">
        <v>11</v>
      </c>
      <c r="I47" s="15">
        <v>4</v>
      </c>
      <c r="J47" s="25">
        <v>3666.66</v>
      </c>
    </row>
    <row r="48" s="3" customFormat="1" ht="24.95" customHeight="1" spans="1:10">
      <c r="A48" s="11">
        <f t="shared" si="4"/>
        <v>45</v>
      </c>
      <c r="B48" s="23" t="s">
        <v>151</v>
      </c>
      <c r="C48" s="23" t="s">
        <v>152</v>
      </c>
      <c r="D48" s="13" t="s">
        <v>153</v>
      </c>
      <c r="E48" s="24">
        <v>45321</v>
      </c>
      <c r="F48" s="24">
        <v>45321</v>
      </c>
      <c r="G48" s="11" t="s">
        <v>154</v>
      </c>
      <c r="H48" s="15">
        <v>7</v>
      </c>
      <c r="I48" s="15">
        <v>2</v>
      </c>
      <c r="J48" s="25">
        <v>1166.66</v>
      </c>
    </row>
    <row r="49" s="3" customFormat="1" ht="24.95" customHeight="1" spans="1:10">
      <c r="A49" s="11">
        <f t="shared" si="4"/>
        <v>46</v>
      </c>
      <c r="B49" s="23" t="s">
        <v>155</v>
      </c>
      <c r="C49" s="23" t="s">
        <v>156</v>
      </c>
      <c r="D49" s="13" t="s">
        <v>157</v>
      </c>
      <c r="E49" s="24">
        <v>45321</v>
      </c>
      <c r="F49" s="24">
        <v>45321</v>
      </c>
      <c r="G49" s="11" t="s">
        <v>158</v>
      </c>
      <c r="H49" s="15">
        <v>10</v>
      </c>
      <c r="I49" s="15">
        <v>4</v>
      </c>
      <c r="J49" s="25">
        <v>3333.33</v>
      </c>
    </row>
    <row r="50" s="3" customFormat="1" ht="24.95" customHeight="1" spans="1:10">
      <c r="A50" s="11">
        <f t="shared" si="4"/>
        <v>47</v>
      </c>
      <c r="B50" s="23" t="s">
        <v>159</v>
      </c>
      <c r="C50" s="23" t="s">
        <v>160</v>
      </c>
      <c r="D50" s="13" t="s">
        <v>161</v>
      </c>
      <c r="E50" s="24">
        <v>45321</v>
      </c>
      <c r="F50" s="24">
        <v>45321</v>
      </c>
      <c r="G50" s="11" t="s">
        <v>158</v>
      </c>
      <c r="H50" s="15">
        <v>10</v>
      </c>
      <c r="I50" s="15">
        <v>4</v>
      </c>
      <c r="J50" s="25">
        <v>3333.33</v>
      </c>
    </row>
    <row r="51" s="3" customFormat="1" ht="24.95" customHeight="1" spans="1:10">
      <c r="A51" s="11">
        <f t="shared" si="4"/>
        <v>48</v>
      </c>
      <c r="B51" s="23" t="s">
        <v>162</v>
      </c>
      <c r="C51" s="23" t="s">
        <v>163</v>
      </c>
      <c r="D51" s="13" t="s">
        <v>164</v>
      </c>
      <c r="E51" s="24">
        <v>45321</v>
      </c>
      <c r="F51" s="24">
        <v>45321</v>
      </c>
      <c r="G51" s="11" t="s">
        <v>165</v>
      </c>
      <c r="H51" s="15">
        <v>9</v>
      </c>
      <c r="I51" s="15">
        <v>2</v>
      </c>
      <c r="J51" s="25">
        <v>1500</v>
      </c>
    </row>
    <row r="52" s="3" customFormat="1" ht="24.95" customHeight="1" spans="1:10">
      <c r="A52" s="11">
        <f t="shared" si="4"/>
        <v>49</v>
      </c>
      <c r="B52" s="23" t="s">
        <v>166</v>
      </c>
      <c r="C52" s="23" t="s">
        <v>167</v>
      </c>
      <c r="D52" s="13" t="s">
        <v>168</v>
      </c>
      <c r="E52" s="24">
        <v>45321</v>
      </c>
      <c r="F52" s="24">
        <v>45321</v>
      </c>
      <c r="G52" s="11" t="s">
        <v>158</v>
      </c>
      <c r="H52" s="15">
        <v>10</v>
      </c>
      <c r="I52" s="15">
        <v>4</v>
      </c>
      <c r="J52" s="25">
        <v>3333.33</v>
      </c>
    </row>
    <row r="53" s="3" customFormat="1" ht="24.95" customHeight="1" spans="1:10">
      <c r="A53" s="11">
        <f t="shared" si="4"/>
        <v>50</v>
      </c>
      <c r="B53" s="23" t="s">
        <v>169</v>
      </c>
      <c r="C53" s="23" t="s">
        <v>170</v>
      </c>
      <c r="D53" s="13" t="s">
        <v>171</v>
      </c>
      <c r="E53" s="24">
        <v>45321</v>
      </c>
      <c r="F53" s="24">
        <v>45321</v>
      </c>
      <c r="G53" s="11" t="s">
        <v>158</v>
      </c>
      <c r="H53" s="15">
        <v>10</v>
      </c>
      <c r="I53" s="15">
        <v>4</v>
      </c>
      <c r="J53" s="25">
        <v>3333.33</v>
      </c>
    </row>
    <row r="54" s="3" customFormat="1" ht="24.95" customHeight="1" spans="1:10">
      <c r="A54" s="11">
        <f t="shared" si="4"/>
        <v>51</v>
      </c>
      <c r="B54" s="23" t="s">
        <v>172</v>
      </c>
      <c r="C54" s="23" t="s">
        <v>173</v>
      </c>
      <c r="D54" s="13" t="s">
        <v>174</v>
      </c>
      <c r="E54" s="24">
        <v>45379</v>
      </c>
      <c r="F54" s="24">
        <v>45379</v>
      </c>
      <c r="G54" s="11" t="s">
        <v>175</v>
      </c>
      <c r="H54" s="15">
        <v>8</v>
      </c>
      <c r="I54" s="15">
        <v>3</v>
      </c>
      <c r="J54" s="25">
        <v>2000</v>
      </c>
    </row>
    <row r="55" s="3" customFormat="1" ht="24.95" customHeight="1" spans="1:10">
      <c r="A55" s="11">
        <f t="shared" si="4"/>
        <v>52</v>
      </c>
      <c r="B55" s="23" t="s">
        <v>176</v>
      </c>
      <c r="C55" s="23" t="s">
        <v>177</v>
      </c>
      <c r="D55" s="13" t="s">
        <v>178</v>
      </c>
      <c r="E55" s="24">
        <v>45378</v>
      </c>
      <c r="F55" s="24">
        <v>45378</v>
      </c>
      <c r="G55" s="11" t="s">
        <v>175</v>
      </c>
      <c r="H55" s="15">
        <v>8</v>
      </c>
      <c r="I55" s="15">
        <v>4</v>
      </c>
      <c r="J55" s="25">
        <v>2666.66</v>
      </c>
    </row>
    <row r="56" s="3" customFormat="1" ht="24.95" customHeight="1" spans="1:10">
      <c r="A56" s="11">
        <f t="shared" ref="A56:A65" si="5">ROW()-3</f>
        <v>53</v>
      </c>
      <c r="B56" s="23" t="s">
        <v>179</v>
      </c>
      <c r="C56" s="23" t="s">
        <v>180</v>
      </c>
      <c r="D56" s="13" t="s">
        <v>181</v>
      </c>
      <c r="E56" s="24">
        <v>45379</v>
      </c>
      <c r="F56" s="24">
        <v>45379</v>
      </c>
      <c r="G56" s="11" t="s">
        <v>175</v>
      </c>
      <c r="H56" s="15">
        <v>8</v>
      </c>
      <c r="I56" s="15">
        <v>2</v>
      </c>
      <c r="J56" s="25">
        <v>1333.33</v>
      </c>
    </row>
    <row r="57" s="3" customFormat="1" ht="24.95" customHeight="1" spans="1:10">
      <c r="A57" s="11">
        <f t="shared" si="5"/>
        <v>54</v>
      </c>
      <c r="B57" s="23" t="s">
        <v>182</v>
      </c>
      <c r="C57" s="23" t="s">
        <v>183</v>
      </c>
      <c r="D57" s="13" t="s">
        <v>184</v>
      </c>
      <c r="E57" s="24">
        <v>45379</v>
      </c>
      <c r="F57" s="24">
        <v>45379</v>
      </c>
      <c r="G57" s="11" t="s">
        <v>175</v>
      </c>
      <c r="H57" s="15">
        <v>8</v>
      </c>
      <c r="I57" s="15">
        <v>4</v>
      </c>
      <c r="J57" s="25">
        <v>2666.66</v>
      </c>
    </row>
    <row r="58" s="3" customFormat="1" ht="24.95" customHeight="1" spans="1:10">
      <c r="A58" s="11">
        <f t="shared" si="5"/>
        <v>55</v>
      </c>
      <c r="B58" s="23" t="s">
        <v>185</v>
      </c>
      <c r="C58" s="23" t="s">
        <v>186</v>
      </c>
      <c r="D58" s="13" t="s">
        <v>187</v>
      </c>
      <c r="E58" s="24">
        <v>45379</v>
      </c>
      <c r="F58" s="24">
        <v>45379</v>
      </c>
      <c r="G58" s="11" t="s">
        <v>175</v>
      </c>
      <c r="H58" s="15">
        <v>8</v>
      </c>
      <c r="I58" s="15">
        <v>4</v>
      </c>
      <c r="J58" s="25">
        <v>2666.66</v>
      </c>
    </row>
    <row r="59" s="3" customFormat="1" ht="24.95" customHeight="1" spans="1:10">
      <c r="A59" s="11">
        <f t="shared" si="5"/>
        <v>56</v>
      </c>
      <c r="B59" s="23" t="s">
        <v>188</v>
      </c>
      <c r="C59" s="23" t="s">
        <v>189</v>
      </c>
      <c r="D59" s="13" t="s">
        <v>190</v>
      </c>
      <c r="E59" s="24">
        <v>45457</v>
      </c>
      <c r="F59" s="24">
        <v>45457</v>
      </c>
      <c r="G59" s="11" t="s">
        <v>191</v>
      </c>
      <c r="H59" s="15">
        <v>5</v>
      </c>
      <c r="I59" s="15">
        <v>4</v>
      </c>
      <c r="J59" s="25">
        <v>1666.66</v>
      </c>
    </row>
    <row r="60" s="3" customFormat="1" ht="24.95" customHeight="1" spans="1:10">
      <c r="A60" s="25">
        <f t="shared" si="5"/>
        <v>57</v>
      </c>
      <c r="B60" s="26" t="s">
        <v>192</v>
      </c>
      <c r="C60" s="26" t="s">
        <v>193</v>
      </c>
      <c r="D60" s="13" t="s">
        <v>190</v>
      </c>
      <c r="E60" s="27">
        <v>45460</v>
      </c>
      <c r="F60" s="27">
        <v>45460</v>
      </c>
      <c r="G60" s="25" t="s">
        <v>191</v>
      </c>
      <c r="H60" s="28">
        <v>5</v>
      </c>
      <c r="I60" s="28">
        <v>4</v>
      </c>
      <c r="J60" s="25">
        <v>1666.66</v>
      </c>
    </row>
    <row r="61" s="3" customFormat="1" ht="24.95" customHeight="1" spans="1:10">
      <c r="A61" s="11">
        <f t="shared" si="5"/>
        <v>58</v>
      </c>
      <c r="B61" s="23" t="s">
        <v>194</v>
      </c>
      <c r="C61" s="23" t="s">
        <v>195</v>
      </c>
      <c r="D61" s="20" t="s">
        <v>196</v>
      </c>
      <c r="E61" s="24">
        <v>45457</v>
      </c>
      <c r="F61" s="24">
        <v>45457</v>
      </c>
      <c r="G61" s="11" t="s">
        <v>191</v>
      </c>
      <c r="H61" s="15">
        <v>5</v>
      </c>
      <c r="I61" s="15">
        <v>4</v>
      </c>
      <c r="J61" s="11">
        <v>1666.66</v>
      </c>
    </row>
    <row r="62" s="3" customFormat="1" ht="24.95" customHeight="1" spans="1:10">
      <c r="A62" s="11">
        <f t="shared" si="5"/>
        <v>59</v>
      </c>
      <c r="B62" s="23" t="s">
        <v>197</v>
      </c>
      <c r="C62" s="23" t="s">
        <v>198</v>
      </c>
      <c r="D62" s="20" t="s">
        <v>199</v>
      </c>
      <c r="E62" s="24">
        <v>45460</v>
      </c>
      <c r="F62" s="24">
        <v>45460</v>
      </c>
      <c r="G62" s="11" t="s">
        <v>191</v>
      </c>
      <c r="H62" s="15">
        <v>5</v>
      </c>
      <c r="I62" s="15">
        <v>4</v>
      </c>
      <c r="J62" s="11">
        <v>1666.66</v>
      </c>
    </row>
    <row r="63" s="3" customFormat="1" ht="24.95" customHeight="1" spans="1:10">
      <c r="A63" s="29">
        <f t="shared" si="5"/>
        <v>60</v>
      </c>
      <c r="B63" s="30" t="s">
        <v>200</v>
      </c>
      <c r="C63" s="30" t="s">
        <v>201</v>
      </c>
      <c r="D63" s="31" t="s">
        <v>202</v>
      </c>
      <c r="E63" s="32">
        <v>45457</v>
      </c>
      <c r="F63" s="32">
        <v>45457</v>
      </c>
      <c r="G63" s="29" t="s">
        <v>191</v>
      </c>
      <c r="H63" s="33">
        <v>5</v>
      </c>
      <c r="I63" s="33">
        <v>4</v>
      </c>
      <c r="J63" s="37">
        <v>1666.66</v>
      </c>
    </row>
    <row r="64" s="3" customFormat="1" ht="24.95" customHeight="1" spans="1:10">
      <c r="A64" s="11">
        <f t="shared" si="5"/>
        <v>61</v>
      </c>
      <c r="B64" s="23" t="s">
        <v>203</v>
      </c>
      <c r="C64" s="23" t="s">
        <v>204</v>
      </c>
      <c r="D64" s="13" t="s">
        <v>205</v>
      </c>
      <c r="E64" s="24">
        <v>45457</v>
      </c>
      <c r="F64" s="24">
        <v>45457</v>
      </c>
      <c r="G64" s="11" t="s">
        <v>191</v>
      </c>
      <c r="H64" s="15">
        <v>5</v>
      </c>
      <c r="I64" s="15">
        <v>4</v>
      </c>
      <c r="J64" s="25">
        <v>1666.66</v>
      </c>
    </row>
    <row r="65" s="3" customFormat="1" ht="24.95" customHeight="1" spans="1:10">
      <c r="A65" s="11">
        <f t="shared" si="5"/>
        <v>62</v>
      </c>
      <c r="B65" s="23" t="s">
        <v>206</v>
      </c>
      <c r="C65" s="23" t="s">
        <v>207</v>
      </c>
      <c r="D65" s="13" t="s">
        <v>208</v>
      </c>
      <c r="E65" s="24">
        <v>45475</v>
      </c>
      <c r="F65" s="24">
        <v>45475</v>
      </c>
      <c r="G65" s="11" t="s">
        <v>209</v>
      </c>
      <c r="H65" s="15">
        <v>4</v>
      </c>
      <c r="I65" s="15">
        <v>4</v>
      </c>
      <c r="J65" s="25">
        <v>1333.33</v>
      </c>
    </row>
    <row r="66" ht="24.95" customHeight="1" spans="1:10">
      <c r="A66" s="11">
        <f t="shared" ref="A66:A73" si="6">ROW()-3</f>
        <v>63</v>
      </c>
      <c r="B66" s="23" t="s">
        <v>210</v>
      </c>
      <c r="C66" s="23" t="s">
        <v>211</v>
      </c>
      <c r="D66" s="43" t="s">
        <v>212</v>
      </c>
      <c r="E66" s="24">
        <v>45534</v>
      </c>
      <c r="F66" s="24">
        <v>45534</v>
      </c>
      <c r="G66" s="11" t="s">
        <v>213</v>
      </c>
      <c r="H66" s="15">
        <v>3</v>
      </c>
      <c r="I66" s="15">
        <v>4</v>
      </c>
      <c r="J66" s="25">
        <v>1000</v>
      </c>
    </row>
    <row r="67" ht="24.95" customHeight="1" spans="1:10">
      <c r="A67" s="11">
        <f t="shared" si="6"/>
        <v>64</v>
      </c>
      <c r="B67" s="23" t="s">
        <v>214</v>
      </c>
      <c r="C67" s="23" t="s">
        <v>215</v>
      </c>
      <c r="D67" s="43" t="s">
        <v>216</v>
      </c>
      <c r="E67" s="24">
        <v>45534</v>
      </c>
      <c r="F67" s="24">
        <v>45534</v>
      </c>
      <c r="G67" s="11" t="s">
        <v>213</v>
      </c>
      <c r="H67" s="15">
        <v>3</v>
      </c>
      <c r="I67" s="15">
        <v>3</v>
      </c>
      <c r="J67" s="25">
        <v>750</v>
      </c>
    </row>
    <row r="68" ht="24.95" customHeight="1" spans="1:10">
      <c r="A68" s="11">
        <f t="shared" si="6"/>
        <v>65</v>
      </c>
      <c r="B68" s="23" t="s">
        <v>217</v>
      </c>
      <c r="C68" s="23" t="s">
        <v>218</v>
      </c>
      <c r="D68" s="43" t="s">
        <v>219</v>
      </c>
      <c r="E68" s="24">
        <v>45533</v>
      </c>
      <c r="F68" s="24">
        <v>45533</v>
      </c>
      <c r="G68" s="11" t="s">
        <v>213</v>
      </c>
      <c r="H68" s="15">
        <v>3</v>
      </c>
      <c r="I68" s="15">
        <v>4</v>
      </c>
      <c r="J68" s="25">
        <v>1000</v>
      </c>
    </row>
    <row r="69" ht="24.95" customHeight="1" spans="1:10">
      <c r="A69" s="11">
        <f t="shared" si="6"/>
        <v>66</v>
      </c>
      <c r="B69" s="23" t="s">
        <v>220</v>
      </c>
      <c r="C69" s="23" t="s">
        <v>221</v>
      </c>
      <c r="D69" s="43" t="s">
        <v>222</v>
      </c>
      <c r="E69" s="24">
        <v>46631</v>
      </c>
      <c r="F69" s="24">
        <v>46631</v>
      </c>
      <c r="G69" s="11" t="s">
        <v>223</v>
      </c>
      <c r="H69" s="15">
        <v>2</v>
      </c>
      <c r="I69" s="15">
        <v>3</v>
      </c>
      <c r="J69" s="25">
        <v>500</v>
      </c>
    </row>
    <row r="70" ht="24.95" customHeight="1" spans="1:10">
      <c r="A70" s="11">
        <f t="shared" si="6"/>
        <v>67</v>
      </c>
      <c r="B70" s="23" t="s">
        <v>224</v>
      </c>
      <c r="C70" s="23" t="s">
        <v>225</v>
      </c>
      <c r="D70" s="43" t="s">
        <v>226</v>
      </c>
      <c r="E70" s="24">
        <v>45595</v>
      </c>
      <c r="F70" s="24">
        <v>45595</v>
      </c>
      <c r="G70" s="11" t="s">
        <v>227</v>
      </c>
      <c r="H70" s="15">
        <v>1</v>
      </c>
      <c r="I70" s="15">
        <v>4</v>
      </c>
      <c r="J70" s="25">
        <v>333.33</v>
      </c>
    </row>
    <row r="71" ht="24.95" customHeight="1" spans="1:10">
      <c r="A71" s="11">
        <f t="shared" si="6"/>
        <v>68</v>
      </c>
      <c r="B71" s="23" t="s">
        <v>228</v>
      </c>
      <c r="C71" s="23" t="s">
        <v>229</v>
      </c>
      <c r="D71" s="43" t="s">
        <v>230</v>
      </c>
      <c r="E71" s="24">
        <v>45595</v>
      </c>
      <c r="F71" s="24">
        <v>45595</v>
      </c>
      <c r="G71" s="11" t="s">
        <v>227</v>
      </c>
      <c r="H71" s="15">
        <v>1</v>
      </c>
      <c r="I71" s="15">
        <v>4</v>
      </c>
      <c r="J71" s="25">
        <v>333.33</v>
      </c>
    </row>
    <row r="72" ht="24.95" customHeight="1" spans="1:10">
      <c r="A72" s="11">
        <f t="shared" si="6"/>
        <v>69</v>
      </c>
      <c r="B72" s="23" t="s">
        <v>231</v>
      </c>
      <c r="C72" s="23" t="s">
        <v>232</v>
      </c>
      <c r="D72" s="43" t="s">
        <v>233</v>
      </c>
      <c r="E72" s="24">
        <v>45596</v>
      </c>
      <c r="F72" s="24">
        <v>45596</v>
      </c>
      <c r="G72" s="11" t="s">
        <v>227</v>
      </c>
      <c r="H72" s="15">
        <v>1</v>
      </c>
      <c r="I72" s="15">
        <v>4</v>
      </c>
      <c r="J72" s="25">
        <v>333.33</v>
      </c>
    </row>
    <row r="73" ht="24.95" customHeight="1" spans="1:10">
      <c r="A73" s="11">
        <f t="shared" si="6"/>
        <v>70</v>
      </c>
      <c r="B73" s="23" t="s">
        <v>234</v>
      </c>
      <c r="C73" s="23" t="s">
        <v>235</v>
      </c>
      <c r="D73" s="43" t="s">
        <v>236</v>
      </c>
      <c r="E73" s="24">
        <v>45595</v>
      </c>
      <c r="F73" s="24">
        <v>45595</v>
      </c>
      <c r="G73" s="11" t="s">
        <v>227</v>
      </c>
      <c r="H73" s="15">
        <v>1</v>
      </c>
      <c r="I73" s="39">
        <v>2</v>
      </c>
      <c r="J73" s="11">
        <v>166.66</v>
      </c>
    </row>
    <row r="74" spans="9:10">
      <c r="I74" s="4">
        <f>SUM(I4:I73)</f>
        <v>261</v>
      </c>
      <c r="J74" s="4">
        <v>198416.53</v>
      </c>
    </row>
  </sheetData>
  <mergeCells count="2">
    <mergeCell ref="A1:J1"/>
    <mergeCell ref="A2:J2"/>
  </mergeCells>
  <conditionalFormatting sqref="C3">
    <cfRule type="duplicateValues" dxfId="0" priority="48"/>
  </conditionalFormatting>
  <conditionalFormatting sqref="B7">
    <cfRule type="duplicateValues" dxfId="0" priority="20"/>
  </conditionalFormatting>
  <conditionalFormatting sqref="C7">
    <cfRule type="duplicateValues" dxfId="0" priority="11"/>
  </conditionalFormatting>
  <conditionalFormatting sqref="B9:B29">
    <cfRule type="duplicateValues" dxfId="0" priority="25"/>
  </conditionalFormatting>
  <conditionalFormatting sqref="C9:C29">
    <cfRule type="duplicateValues" dxfId="0" priority="13"/>
  </conditionalFormatting>
  <conditionalFormatting sqref="C30:C65">
    <cfRule type="duplicateValues" dxfId="0" priority="44"/>
  </conditionalFormatting>
  <conditionalFormatting sqref="C4:C5 C30:C65">
    <cfRule type="duplicateValues" dxfId="0" priority="42"/>
  </conditionalFormatting>
  <conditionalFormatting sqref="B8 B6">
    <cfRule type="duplicateValues" dxfId="0" priority="40"/>
  </conditionalFormatting>
  <conditionalFormatting sqref="C8 C6">
    <cfRule type="duplicateValues" dxfId="0" priority="15"/>
  </conditionalFormatting>
  <pageMargins left="0.393055555555556" right="0.196527777777778" top="0.432638888888889" bottom="0.39305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2023-05-12T11:15:00Z</dcterms:created>
  <cp:lastPrinted>2025-01-24T02:20:00Z</cp:lastPrinted>
  <dcterms:modified xsi:type="dcterms:W3CDTF">2025-03-05T09:18:09Z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