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3年12月至2024年11月" sheetId="18" r:id="rId1"/>
  </sheets>
  <definedNames>
    <definedName name="_xlnm._FilterDatabase" localSheetId="0" hidden="1">'2023年12月至2024年11月'!$A$1:$O$67</definedName>
    <definedName name="_xlnm.Print_Titles" localSheetId="0">'2023年12月至2024年11月'!$2:$2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<sst xmlns="http://schemas.openxmlformats.org/spreadsheetml/2006/main" count="195" uniqueCount="165">
  <si>
    <r>
      <t>沙河市开发区创业就业孵化园2023年12月至2024年11月入驻企业房租物业水电费花名册</t>
    </r>
    <r>
      <rPr>
        <sz val="36"/>
        <rFont val="宋体"/>
        <charset val="134"/>
      </rPr>
      <t xml:space="preserve">
</t>
    </r>
    <r>
      <rPr>
        <sz val="28"/>
        <rFont val="宋体"/>
        <charset val="134"/>
      </rPr>
      <t xml:space="preserve">申报单位：沙河市开发区创业就业孵化园 </t>
    </r>
    <r>
      <rPr>
        <sz val="36"/>
        <rFont val="宋体"/>
        <charset val="134"/>
      </rPr>
      <t xml:space="preserve">                               </t>
    </r>
  </si>
  <si>
    <t>序号</t>
  </si>
  <si>
    <t>创业项目名称</t>
  </si>
  <si>
    <t>负责人姓名</t>
  </si>
  <si>
    <t>房间面积（m2）</t>
  </si>
  <si>
    <t>带动就业人数</t>
  </si>
  <si>
    <t>就业创业发证时间</t>
  </si>
  <si>
    <t>营业执照或协议批准签订时间</t>
  </si>
  <si>
    <t>入驻园区
或基地时间</t>
  </si>
  <si>
    <t>补贴总额
（元）</t>
  </si>
  <si>
    <t>房租补贴
（元）</t>
  </si>
  <si>
    <t>物业费补贴
（元）</t>
  </si>
  <si>
    <t>水费补贴
（元）</t>
  </si>
  <si>
    <t>电费补贴
（元）</t>
  </si>
  <si>
    <t>申请补贴时段起始（从）</t>
  </si>
  <si>
    <t>申请补贴时段截止（至）</t>
  </si>
  <si>
    <t>沙河市开发区日昇物流信息服务部</t>
  </si>
  <si>
    <t>王晓科</t>
  </si>
  <si>
    <t>2020-12-30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</si>
  <si>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021-03-08</t>
    </r>
  </si>
  <si>
    <t>沙河市众盛背景墙销售处</t>
  </si>
  <si>
    <t>梁欢欢</t>
  </si>
  <si>
    <t>2021-04-14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</si>
  <si>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021-04-28</t>
    </r>
  </si>
  <si>
    <t>沙河市昌鸿玻璃经销处</t>
  </si>
  <si>
    <t>霍丽星</t>
  </si>
  <si>
    <t>2019-07-30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</si>
  <si>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021-09-24</t>
    </r>
  </si>
  <si>
    <t>沙河市乐麒玻璃经销处</t>
  </si>
  <si>
    <t>耿笑涵</t>
  </si>
  <si>
    <t>2021-08-16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</si>
  <si>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021-11-3</t>
    </r>
  </si>
  <si>
    <t>沙河市云盛背景墙销售处</t>
  </si>
  <si>
    <t>张丽</t>
  </si>
  <si>
    <t>2021-10-18</t>
  </si>
  <si>
    <t>沙河市鑫涵玻璃科技有限公司</t>
  </si>
  <si>
    <t>薛召坡</t>
  </si>
  <si>
    <t>2021-11-15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</si>
  <si>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021-11-24</t>
    </r>
  </si>
  <si>
    <t>沙河市雅轩玻璃经销部</t>
  </si>
  <si>
    <t>李雪涛</t>
  </si>
  <si>
    <t>2022-10-21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</si>
  <si>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022-10-25</t>
    </r>
  </si>
  <si>
    <t>沙河市驰润玻璃经销处</t>
  </si>
  <si>
    <t>孙创磊</t>
  </si>
  <si>
    <t>沙河市超顺玻璃经销处</t>
  </si>
  <si>
    <t>李晓亮</t>
  </si>
  <si>
    <t>2022-10-19</t>
  </si>
  <si>
    <t>沙河市雪娟背景墙经销部</t>
  </si>
  <si>
    <t>黄雪娟</t>
  </si>
  <si>
    <t>2022-10-18</t>
  </si>
  <si>
    <t>沙河市星耀全屋整装经销部</t>
  </si>
  <si>
    <t>樊帅星</t>
  </si>
  <si>
    <t>沙河市圣嘉装饰材料经销部</t>
  </si>
  <si>
    <t>刘博洋</t>
  </si>
  <si>
    <t>2022-10-27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</si>
  <si>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022-10-28</t>
    </r>
  </si>
  <si>
    <t>沙河市博联装饰材料销售有限公司</t>
  </si>
  <si>
    <t>杜晓南</t>
  </si>
  <si>
    <t>2011-11-10</t>
  </si>
  <si>
    <t>沙河市丽晶玻璃经销处</t>
  </si>
  <si>
    <t>霍丽莎</t>
  </si>
  <si>
    <t>2018-12-18</t>
  </si>
  <si>
    <t>沙河市辉鸿运输有限公司</t>
  </si>
  <si>
    <t>闫晓辉</t>
  </si>
  <si>
    <t xml:space="preserve"> 2022-10-31</t>
  </si>
  <si>
    <t>沙河市思浩玻璃经销处</t>
  </si>
  <si>
    <t>刘二欣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</si>
  <si>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022-10-31</t>
    </r>
  </si>
  <si>
    <t>沙河市特嘉玻璃经销处</t>
  </si>
  <si>
    <t>李佳佳</t>
  </si>
  <si>
    <t>2022-05-15</t>
  </si>
  <si>
    <t>沙河市俊怡商贸有限公司</t>
  </si>
  <si>
    <t>张宅宅</t>
  </si>
  <si>
    <t>2022-11-1</t>
  </si>
  <si>
    <t>2022-10-29</t>
  </si>
  <si>
    <t>沙河市嘉雪装饰材料有限公司</t>
  </si>
  <si>
    <t>郭瑞雪</t>
  </si>
  <si>
    <t>沙河市联森装饰材料销售有限公司</t>
  </si>
  <si>
    <t>闫丽静</t>
  </si>
  <si>
    <t>沙河市安鹏商贸有限公司</t>
  </si>
  <si>
    <t>林周强</t>
  </si>
  <si>
    <t>河北小犇网络科技有限公司</t>
  </si>
  <si>
    <t>孙晓悦</t>
  </si>
  <si>
    <t>沙河市跃敏运输有限公司</t>
  </si>
  <si>
    <t>王月敏</t>
  </si>
  <si>
    <t>沙河市通忆商贸有限公司</t>
  </si>
  <si>
    <t>刘爽</t>
  </si>
  <si>
    <t>河北钰衍金属制品有限公司</t>
  </si>
  <si>
    <t>李宗仁</t>
  </si>
  <si>
    <t>邢台邢玻物流有限公司</t>
  </si>
  <si>
    <t>李博瑞</t>
  </si>
  <si>
    <t>20323-4-3</t>
  </si>
  <si>
    <t>沙河市德玉玻璃销售有限公司</t>
  </si>
  <si>
    <t>薛永坡</t>
  </si>
  <si>
    <t>沙河市博诺玻璃销售有限公司</t>
  </si>
  <si>
    <t>樊晓帅</t>
  </si>
  <si>
    <t>沙河市佳锦玻璃销售有限公司</t>
  </si>
  <si>
    <t>周小静</t>
  </si>
  <si>
    <t>沙河市科鸿玻璃销售有限公司</t>
  </si>
  <si>
    <t>翟凤姣</t>
  </si>
  <si>
    <t>沙河市飞越玻璃销售有限公司</t>
  </si>
  <si>
    <t>王璐燕</t>
  </si>
  <si>
    <t>沙河市宇昌玻璃经销处</t>
  </si>
  <si>
    <t>谷旭蕾</t>
  </si>
  <si>
    <t>沙河市英超玻璃销售部</t>
  </si>
  <si>
    <t>冯英超</t>
  </si>
  <si>
    <t>沙河市星瑞百货经销处</t>
  </si>
  <si>
    <t>孙江瑞</t>
  </si>
  <si>
    <t>沙河市邦跃电商经销处</t>
  </si>
  <si>
    <t>孙矿杰</t>
  </si>
  <si>
    <t>沙河市皓途玻璃经销处</t>
  </si>
  <si>
    <t>李资伟</t>
  </si>
  <si>
    <t>沙河市飞博玻璃科技有限公司</t>
  </si>
  <si>
    <t>翟蓬勃</t>
  </si>
  <si>
    <t>沙河市易岩岩板经销处</t>
  </si>
  <si>
    <t>赵丽娜</t>
  </si>
  <si>
    <t>沙河市煜盛玻璃经销处</t>
  </si>
  <si>
    <t>闫利花</t>
  </si>
  <si>
    <t>沙河市一凡玻璃经销处</t>
  </si>
  <si>
    <t>田朝阳</t>
  </si>
  <si>
    <t>沙河市腾辰玻璃经销处</t>
  </si>
  <si>
    <t>王晓芳</t>
  </si>
  <si>
    <t>沙河市星昊岩板经销处</t>
  </si>
  <si>
    <t>孟祥猛</t>
  </si>
  <si>
    <t>沙河市欣祥信息运输服务部</t>
  </si>
  <si>
    <t>李苏霞</t>
  </si>
  <si>
    <t>沙河市启硕全屋定制经销处</t>
  </si>
  <si>
    <t>黄燕楠</t>
  </si>
  <si>
    <t>沙河市昇博玻璃经销处</t>
  </si>
  <si>
    <t>孙敏霞</t>
  </si>
  <si>
    <t>河北育烨艺术文化传播有限公司</t>
  </si>
  <si>
    <t>王书芹</t>
  </si>
  <si>
    <t>沙河市旭森玻璃经销处</t>
  </si>
  <si>
    <t>薛梦璇</t>
  </si>
  <si>
    <t>沙河市启晨玻璃科技有限公司</t>
  </si>
  <si>
    <t>孙丽涛</t>
  </si>
  <si>
    <t>沙河市卓盛玻璃经销处</t>
  </si>
  <si>
    <t>李翠书</t>
  </si>
  <si>
    <t>沙河市怡豪纸品包装经营部</t>
  </si>
  <si>
    <t>李子怡</t>
  </si>
  <si>
    <t>沙河市霄冲岩板经销处</t>
  </si>
  <si>
    <t>陈盼霄</t>
  </si>
  <si>
    <t>沙河市恒迪建材装饰经营部</t>
  </si>
  <si>
    <t>李宁</t>
  </si>
  <si>
    <t>沙河市璟润玻璃销售有限公司</t>
  </si>
  <si>
    <t>黄润叶</t>
  </si>
  <si>
    <t xml:space="preserve">
2024-03-28
</t>
  </si>
  <si>
    <t>沙河市金瑞玻璃经销处</t>
  </si>
  <si>
    <t>赵领辉</t>
  </si>
  <si>
    <t>沙河市盛创建材经销处</t>
  </si>
  <si>
    <t>高少雄</t>
  </si>
  <si>
    <t>沙河市沛沐装饰材料经营部</t>
  </si>
  <si>
    <t>李孟鑫</t>
  </si>
  <si>
    <t>沙河市维意玻璃销售处</t>
  </si>
  <si>
    <t>闫利强</t>
  </si>
  <si>
    <t>沙河市华聚玻璃机械设备厂</t>
  </si>
  <si>
    <t>王景洋</t>
  </si>
  <si>
    <t>沙河市晟淋玻璃销售处</t>
  </si>
  <si>
    <t>石路晶</t>
  </si>
  <si>
    <t>沙河市久弘玻璃销售处</t>
  </si>
  <si>
    <t>沙河市强启玻璃制品有限公司</t>
  </si>
  <si>
    <t>张伟强</t>
  </si>
  <si>
    <t>沙河市安航运输咨询服务部</t>
  </si>
  <si>
    <t>苏丽娟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</si>
</sst>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</numFmts>
  <fonts count="33">
    <font>
      <sz val="12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sz val="36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  <scheme val="major"/>
    </font>
    <font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>
      <alignment vertical="center"/>
    </xf>
    <xf numFmtId="49" fontId="1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66"/>
  <sheetViews>
    <sheetView tabSelected="1" zoomScale="50" zoomScaleNormal="50" workbookViewId="0">
      <selection activeCell="A1" sqref="A1:O1"/>
    </sheetView>
  </sheetViews>
  <sheetFormatPr defaultColWidth="9" defaultRowHeight="22.5"/>
  <cols>
    <col min="1" max="1" width="7.125" style="1" customWidth="1"/>
    <col min="2" max="2" width="38.375" style="2" customWidth="1"/>
    <col min="3" max="3" width="13.375" style="1" customWidth="1"/>
    <col min="4" max="4" width="12.25" style="1" customWidth="1"/>
    <col min="5" max="5" width="9.625" style="1" customWidth="1"/>
    <col min="6" max="6" width="19.375" style="3" customWidth="1"/>
    <col min="7" max="7" width="19.75" style="3" customWidth="1"/>
    <col min="8" max="8" width="18.125" style="3" customWidth="1"/>
    <col min="9" max="9" width="20.75" style="1" customWidth="1"/>
    <col min="10" max="10" width="16.5" style="1" customWidth="1"/>
    <col min="11" max="11" width="19.375" style="1" customWidth="1"/>
    <col min="12" max="12" width="17.25" style="1" customWidth="1"/>
    <col min="13" max="13" width="15.625" style="1" customWidth="1"/>
    <col min="14" max="14" width="22.125" style="1" customWidth="1"/>
    <col min="15" max="15" width="23.375" style="1" customWidth="1"/>
    <col min="16" max="16384" width="9" style="1"/>
  </cols>
  <sheetData>
    <row r="1" ht="111.95" customHeight="1" spans="1:15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96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63" customHeight="1" spans="1:15">
      <c r="A3" s="9">
        <v>1</v>
      </c>
      <c r="B3" s="10" t="s">
        <v>16</v>
      </c>
      <c r="C3" s="9" t="s">
        <v>17</v>
      </c>
      <c r="D3" s="9">
        <v>29.69</v>
      </c>
      <c r="E3" s="9">
        <v>4</v>
      </c>
      <c r="F3" s="11" t="s">
        <v>18</v>
      </c>
      <c r="G3" s="12" t="s">
        <v>19</v>
      </c>
      <c r="H3" s="12" t="s">
        <v>19</v>
      </c>
      <c r="I3" s="26">
        <f>J3+K3+M3</f>
        <v>1553.76</v>
      </c>
      <c r="J3" s="26">
        <v>1353.87</v>
      </c>
      <c r="K3" s="26">
        <v>49.89</v>
      </c>
      <c r="L3" s="26">
        <v>0</v>
      </c>
      <c r="M3" s="9">
        <v>150</v>
      </c>
      <c r="N3" s="11">
        <v>45261</v>
      </c>
      <c r="O3" s="11">
        <v>45351</v>
      </c>
    </row>
    <row r="4" ht="63" customHeight="1" spans="1:15">
      <c r="A4" s="9">
        <v>2</v>
      </c>
      <c r="B4" s="10" t="s">
        <v>20</v>
      </c>
      <c r="C4" s="9" t="s">
        <v>21</v>
      </c>
      <c r="D4" s="9">
        <v>29.69</v>
      </c>
      <c r="E4" s="9">
        <v>4</v>
      </c>
      <c r="F4" s="11" t="s">
        <v>22</v>
      </c>
      <c r="G4" s="12" t="s">
        <v>23</v>
      </c>
      <c r="H4" s="12" t="s">
        <v>23</v>
      </c>
      <c r="I4" s="26">
        <f t="shared" ref="I4:I38" si="0">J4+K4+M4</f>
        <v>1553.76</v>
      </c>
      <c r="J4" s="26">
        <v>1353.87</v>
      </c>
      <c r="K4" s="26">
        <v>49.89</v>
      </c>
      <c r="L4" s="26">
        <v>0</v>
      </c>
      <c r="M4" s="9">
        <v>150</v>
      </c>
      <c r="N4" s="11">
        <v>45261</v>
      </c>
      <c r="O4" s="11">
        <v>45351</v>
      </c>
    </row>
    <row r="5" ht="63" customHeight="1" spans="1:15">
      <c r="A5" s="9">
        <v>3</v>
      </c>
      <c r="B5" s="10" t="s">
        <v>24</v>
      </c>
      <c r="C5" s="9" t="s">
        <v>25</v>
      </c>
      <c r="D5" s="9">
        <v>29.69</v>
      </c>
      <c r="E5" s="9">
        <v>4</v>
      </c>
      <c r="F5" s="11" t="s">
        <v>26</v>
      </c>
      <c r="G5" s="12" t="s">
        <v>27</v>
      </c>
      <c r="H5" s="12">
        <v>44463</v>
      </c>
      <c r="I5" s="26">
        <f t="shared" si="0"/>
        <v>4640.28</v>
      </c>
      <c r="J5" s="26">
        <v>4061.61</v>
      </c>
      <c r="K5" s="26">
        <v>149.67</v>
      </c>
      <c r="L5" s="26">
        <v>0</v>
      </c>
      <c r="M5" s="9">
        <v>429</v>
      </c>
      <c r="N5" s="11">
        <v>45261</v>
      </c>
      <c r="O5" s="11">
        <v>45534</v>
      </c>
    </row>
    <row r="6" ht="63" customHeight="1" spans="1:15">
      <c r="A6" s="9">
        <v>4</v>
      </c>
      <c r="B6" s="10" t="s">
        <v>28</v>
      </c>
      <c r="C6" s="9" t="s">
        <v>29</v>
      </c>
      <c r="D6" s="9">
        <v>29.69</v>
      </c>
      <c r="E6" s="9">
        <v>3</v>
      </c>
      <c r="F6" s="11" t="s">
        <v>30</v>
      </c>
      <c r="G6" s="12" t="s">
        <v>31</v>
      </c>
      <c r="H6" s="12" t="s">
        <v>31</v>
      </c>
      <c r="I6" s="26">
        <f t="shared" si="0"/>
        <v>5683.12</v>
      </c>
      <c r="J6" s="26">
        <v>4964.19</v>
      </c>
      <c r="K6" s="26">
        <v>182.93</v>
      </c>
      <c r="L6" s="26">
        <v>0</v>
      </c>
      <c r="M6" s="9">
        <v>536</v>
      </c>
      <c r="N6" s="11">
        <v>45261</v>
      </c>
      <c r="O6" s="11">
        <v>45596</v>
      </c>
    </row>
    <row r="7" ht="63" customHeight="1" spans="1:15">
      <c r="A7" s="9">
        <v>5</v>
      </c>
      <c r="B7" s="10" t="s">
        <v>32</v>
      </c>
      <c r="C7" s="10" t="s">
        <v>33</v>
      </c>
      <c r="D7" s="9">
        <v>29.69</v>
      </c>
      <c r="E7" s="9">
        <v>4</v>
      </c>
      <c r="F7" s="11" t="s">
        <v>34</v>
      </c>
      <c r="G7" s="12" t="s">
        <v>31</v>
      </c>
      <c r="H7" s="12" t="s">
        <v>31</v>
      </c>
      <c r="I7" s="26">
        <f t="shared" si="0"/>
        <v>4620.28</v>
      </c>
      <c r="J7" s="26">
        <v>4061.61</v>
      </c>
      <c r="K7" s="26">
        <v>149.67</v>
      </c>
      <c r="L7" s="26">
        <v>0</v>
      </c>
      <c r="M7" s="9">
        <v>409</v>
      </c>
      <c r="N7" s="11">
        <v>45261</v>
      </c>
      <c r="O7" s="11">
        <v>45534</v>
      </c>
    </row>
    <row r="8" ht="63" customHeight="1" spans="1:15">
      <c r="A8" s="9">
        <v>6</v>
      </c>
      <c r="B8" s="13" t="s">
        <v>35</v>
      </c>
      <c r="C8" s="10" t="s">
        <v>36</v>
      </c>
      <c r="D8" s="9">
        <v>29.69</v>
      </c>
      <c r="E8" s="9">
        <v>2</v>
      </c>
      <c r="F8" s="11" t="s">
        <v>37</v>
      </c>
      <c r="G8" s="12" t="s">
        <v>38</v>
      </c>
      <c r="H8" s="12" t="s">
        <v>38</v>
      </c>
      <c r="I8" s="26">
        <f t="shared" si="0"/>
        <v>5684.12</v>
      </c>
      <c r="J8" s="26">
        <v>4964.19</v>
      </c>
      <c r="K8" s="26">
        <v>182.93</v>
      </c>
      <c r="L8" s="26">
        <v>0</v>
      </c>
      <c r="M8" s="9">
        <v>537</v>
      </c>
      <c r="N8" s="11">
        <v>45261</v>
      </c>
      <c r="O8" s="11">
        <v>45596</v>
      </c>
    </row>
    <row r="9" ht="63" customHeight="1" spans="1:15">
      <c r="A9" s="9">
        <v>7</v>
      </c>
      <c r="B9" s="14" t="s">
        <v>39</v>
      </c>
      <c r="C9" s="14" t="s">
        <v>40</v>
      </c>
      <c r="D9" s="9">
        <v>29.69</v>
      </c>
      <c r="E9" s="9">
        <v>3</v>
      </c>
      <c r="F9" s="11" t="s">
        <v>41</v>
      </c>
      <c r="G9" s="12" t="s">
        <v>42</v>
      </c>
      <c r="H9" s="12" t="s">
        <v>42</v>
      </c>
      <c r="I9" s="26">
        <f t="shared" si="0"/>
        <v>6191.04</v>
      </c>
      <c r="J9" s="26">
        <v>5415.48</v>
      </c>
      <c r="K9" s="26">
        <v>199.56</v>
      </c>
      <c r="L9" s="26">
        <v>0</v>
      </c>
      <c r="M9" s="9">
        <v>576</v>
      </c>
      <c r="N9" s="11">
        <v>45261</v>
      </c>
      <c r="O9" s="11">
        <v>45597</v>
      </c>
    </row>
    <row r="10" ht="63" customHeight="1" spans="1:15">
      <c r="A10" s="9">
        <v>8</v>
      </c>
      <c r="B10" s="14" t="s">
        <v>43</v>
      </c>
      <c r="C10" s="14" t="s">
        <v>44</v>
      </c>
      <c r="D10" s="9">
        <v>29.69</v>
      </c>
      <c r="E10" s="9">
        <v>4</v>
      </c>
      <c r="F10" s="11" t="s">
        <v>41</v>
      </c>
      <c r="G10" s="12" t="s">
        <v>42</v>
      </c>
      <c r="H10" s="12" t="s">
        <v>42</v>
      </c>
      <c r="I10" s="26">
        <f t="shared" si="0"/>
        <v>6187.04</v>
      </c>
      <c r="J10" s="26">
        <v>5415.48</v>
      </c>
      <c r="K10" s="26">
        <v>199.56</v>
      </c>
      <c r="L10" s="26">
        <v>0</v>
      </c>
      <c r="M10" s="9">
        <v>572</v>
      </c>
      <c r="N10" s="11">
        <v>45261</v>
      </c>
      <c r="O10" s="11">
        <v>45597</v>
      </c>
    </row>
    <row r="11" ht="63" customHeight="1" spans="1:15">
      <c r="A11" s="9">
        <v>9</v>
      </c>
      <c r="B11" s="14" t="s">
        <v>45</v>
      </c>
      <c r="C11" s="14" t="s">
        <v>46</v>
      </c>
      <c r="D11" s="9">
        <v>29.69</v>
      </c>
      <c r="E11" s="9">
        <v>3</v>
      </c>
      <c r="F11" s="11" t="s">
        <v>47</v>
      </c>
      <c r="G11" s="12" t="s">
        <v>42</v>
      </c>
      <c r="H11" s="12" t="s">
        <v>42</v>
      </c>
      <c r="I11" s="26">
        <f t="shared" si="0"/>
        <v>6196.04</v>
      </c>
      <c r="J11" s="26">
        <v>5415.48</v>
      </c>
      <c r="K11" s="26">
        <v>199.56</v>
      </c>
      <c r="L11" s="26">
        <v>0</v>
      </c>
      <c r="M11" s="9">
        <v>581</v>
      </c>
      <c r="N11" s="11">
        <v>45261</v>
      </c>
      <c r="O11" s="11">
        <v>45597</v>
      </c>
    </row>
    <row r="12" ht="63" customHeight="1" spans="1:15">
      <c r="A12" s="9">
        <v>10</v>
      </c>
      <c r="B12" s="14" t="s">
        <v>48</v>
      </c>
      <c r="C12" s="15" t="s">
        <v>49</v>
      </c>
      <c r="D12" s="9">
        <v>29.69</v>
      </c>
      <c r="E12" s="9">
        <v>4</v>
      </c>
      <c r="F12" s="11" t="s">
        <v>50</v>
      </c>
      <c r="G12" s="12" t="s">
        <v>42</v>
      </c>
      <c r="H12" s="12" t="s">
        <v>42</v>
      </c>
      <c r="I12" s="26">
        <f t="shared" si="0"/>
        <v>6207.04</v>
      </c>
      <c r="J12" s="26">
        <v>5415.48</v>
      </c>
      <c r="K12" s="26">
        <v>199.56</v>
      </c>
      <c r="L12" s="26">
        <v>0</v>
      </c>
      <c r="M12" s="9">
        <v>592</v>
      </c>
      <c r="N12" s="11">
        <v>45261</v>
      </c>
      <c r="O12" s="11">
        <v>45597</v>
      </c>
    </row>
    <row r="13" ht="63" customHeight="1" spans="1:15">
      <c r="A13" s="9">
        <v>11</v>
      </c>
      <c r="B13" s="14" t="s">
        <v>51</v>
      </c>
      <c r="C13" s="15" t="s">
        <v>52</v>
      </c>
      <c r="D13" s="9">
        <v>29.69</v>
      </c>
      <c r="E13" s="9">
        <v>4</v>
      </c>
      <c r="F13" s="11" t="s">
        <v>47</v>
      </c>
      <c r="G13" s="12" t="s">
        <v>42</v>
      </c>
      <c r="H13" s="12" t="s">
        <v>42</v>
      </c>
      <c r="I13" s="26">
        <f t="shared" si="0"/>
        <v>6204.04</v>
      </c>
      <c r="J13" s="26">
        <v>5415.48</v>
      </c>
      <c r="K13" s="26">
        <v>199.56</v>
      </c>
      <c r="L13" s="26">
        <v>0</v>
      </c>
      <c r="M13" s="9">
        <v>589</v>
      </c>
      <c r="N13" s="11">
        <v>45261</v>
      </c>
      <c r="O13" s="11">
        <v>45597</v>
      </c>
    </row>
    <row r="14" ht="63" customHeight="1" spans="1:15">
      <c r="A14" s="9">
        <v>12</v>
      </c>
      <c r="B14" s="14" t="s">
        <v>53</v>
      </c>
      <c r="C14" s="15" t="s">
        <v>54</v>
      </c>
      <c r="D14" s="9">
        <v>29.69</v>
      </c>
      <c r="E14" s="9">
        <v>2</v>
      </c>
      <c r="F14" s="11" t="s">
        <v>55</v>
      </c>
      <c r="G14" s="12" t="s">
        <v>56</v>
      </c>
      <c r="H14" s="12" t="s">
        <v>56</v>
      </c>
      <c r="I14" s="26">
        <f t="shared" si="0"/>
        <v>6215.04</v>
      </c>
      <c r="J14" s="26">
        <v>5415.48</v>
      </c>
      <c r="K14" s="26">
        <v>199.56</v>
      </c>
      <c r="L14" s="26">
        <v>0</v>
      </c>
      <c r="M14" s="9">
        <v>600</v>
      </c>
      <c r="N14" s="11">
        <v>45261</v>
      </c>
      <c r="O14" s="11">
        <v>45597</v>
      </c>
    </row>
    <row r="15" ht="63" customHeight="1" spans="1:15">
      <c r="A15" s="9">
        <v>13</v>
      </c>
      <c r="B15" s="14" t="s">
        <v>57</v>
      </c>
      <c r="C15" s="15" t="s">
        <v>58</v>
      </c>
      <c r="D15" s="9">
        <v>29.69</v>
      </c>
      <c r="E15" s="9">
        <v>2</v>
      </c>
      <c r="F15" s="11" t="s">
        <v>59</v>
      </c>
      <c r="G15" s="12" t="s">
        <v>56</v>
      </c>
      <c r="H15" s="12" t="s">
        <v>56</v>
      </c>
      <c r="I15" s="26">
        <f t="shared" si="0"/>
        <v>6177.04</v>
      </c>
      <c r="J15" s="26">
        <v>5415.48</v>
      </c>
      <c r="K15" s="26">
        <v>199.56</v>
      </c>
      <c r="L15" s="26">
        <v>0</v>
      </c>
      <c r="M15" s="9">
        <v>562</v>
      </c>
      <c r="N15" s="11">
        <v>45261</v>
      </c>
      <c r="O15" s="11">
        <v>45597</v>
      </c>
    </row>
    <row r="16" ht="63" customHeight="1" spans="1:15">
      <c r="A16" s="9">
        <v>14</v>
      </c>
      <c r="B16" s="14" t="s">
        <v>60</v>
      </c>
      <c r="C16" s="15" t="s">
        <v>61</v>
      </c>
      <c r="D16" s="9">
        <v>29.69</v>
      </c>
      <c r="E16" s="9">
        <v>4</v>
      </c>
      <c r="F16" s="11" t="s">
        <v>62</v>
      </c>
      <c r="G16" s="12" t="s">
        <v>56</v>
      </c>
      <c r="H16" s="12" t="s">
        <v>56</v>
      </c>
      <c r="I16" s="26">
        <f t="shared" si="0"/>
        <v>6178.04</v>
      </c>
      <c r="J16" s="26">
        <v>5415.48</v>
      </c>
      <c r="K16" s="26">
        <v>199.56</v>
      </c>
      <c r="L16" s="26">
        <v>0</v>
      </c>
      <c r="M16" s="9">
        <v>563</v>
      </c>
      <c r="N16" s="11">
        <v>45261</v>
      </c>
      <c r="O16" s="11">
        <v>45597</v>
      </c>
    </row>
    <row r="17" ht="63" customHeight="1" spans="1:15">
      <c r="A17" s="9">
        <v>15</v>
      </c>
      <c r="B17" s="10" t="s">
        <v>63</v>
      </c>
      <c r="C17" s="9" t="s">
        <v>64</v>
      </c>
      <c r="D17" s="9">
        <v>59.38</v>
      </c>
      <c r="E17" s="9">
        <v>4</v>
      </c>
      <c r="F17" s="11">
        <v>44862</v>
      </c>
      <c r="G17" s="11" t="s">
        <v>65</v>
      </c>
      <c r="H17" s="11" t="s">
        <v>65</v>
      </c>
      <c r="I17" s="26">
        <f t="shared" si="0"/>
        <v>11825.96</v>
      </c>
      <c r="J17" s="26">
        <v>10830.96</v>
      </c>
      <c r="K17" s="26">
        <v>399</v>
      </c>
      <c r="L17" s="26">
        <v>0</v>
      </c>
      <c r="M17" s="9">
        <v>596</v>
      </c>
      <c r="N17" s="11">
        <v>45261</v>
      </c>
      <c r="O17" s="11">
        <v>45597</v>
      </c>
    </row>
    <row r="18" ht="63" customHeight="1" spans="1:15">
      <c r="A18" s="9">
        <v>16</v>
      </c>
      <c r="B18" s="14" t="s">
        <v>66</v>
      </c>
      <c r="C18" s="15" t="s">
        <v>67</v>
      </c>
      <c r="D18" s="9">
        <v>29.69</v>
      </c>
      <c r="E18" s="9">
        <v>3</v>
      </c>
      <c r="F18" s="11" t="s">
        <v>55</v>
      </c>
      <c r="G18" s="12" t="s">
        <v>68</v>
      </c>
      <c r="H18" s="12" t="s">
        <v>68</v>
      </c>
      <c r="I18" s="26">
        <f t="shared" si="0"/>
        <v>3609.44</v>
      </c>
      <c r="J18" s="26">
        <v>3159.03</v>
      </c>
      <c r="K18" s="26">
        <v>116.41</v>
      </c>
      <c r="L18" s="26">
        <v>0</v>
      </c>
      <c r="M18" s="9">
        <v>334</v>
      </c>
      <c r="N18" s="11">
        <v>45261</v>
      </c>
      <c r="O18" s="11">
        <v>45473</v>
      </c>
    </row>
    <row r="19" ht="63" customHeight="1" spans="1:15">
      <c r="A19" s="9">
        <v>17</v>
      </c>
      <c r="B19" s="14" t="s">
        <v>69</v>
      </c>
      <c r="C19" s="15" t="s">
        <v>70</v>
      </c>
      <c r="D19" s="9">
        <v>29.69</v>
      </c>
      <c r="E19" s="9">
        <v>4</v>
      </c>
      <c r="F19" s="11" t="s">
        <v>71</v>
      </c>
      <c r="G19" s="12" t="s">
        <v>68</v>
      </c>
      <c r="H19" s="12" t="s">
        <v>68</v>
      </c>
      <c r="I19" s="26">
        <f t="shared" si="0"/>
        <v>6171.04</v>
      </c>
      <c r="J19" s="26">
        <v>5415.48</v>
      </c>
      <c r="K19" s="26">
        <v>199.56</v>
      </c>
      <c r="L19" s="26">
        <v>0</v>
      </c>
      <c r="M19" s="9">
        <v>556</v>
      </c>
      <c r="N19" s="11">
        <v>45261</v>
      </c>
      <c r="O19" s="11">
        <v>45597</v>
      </c>
    </row>
    <row r="20" ht="63" customHeight="1" spans="1:15">
      <c r="A20" s="9">
        <v>18</v>
      </c>
      <c r="B20" s="10" t="s">
        <v>72</v>
      </c>
      <c r="C20" s="9" t="s">
        <v>73</v>
      </c>
      <c r="D20" s="9">
        <v>59.38</v>
      </c>
      <c r="E20" s="9">
        <v>2</v>
      </c>
      <c r="F20" s="11">
        <v>44854</v>
      </c>
      <c r="G20" s="12" t="s">
        <v>74</v>
      </c>
      <c r="H20" s="12" t="s">
        <v>75</v>
      </c>
      <c r="I20" s="26">
        <f t="shared" si="0"/>
        <v>11818.96</v>
      </c>
      <c r="J20" s="26">
        <v>10830.96</v>
      </c>
      <c r="K20" s="26">
        <v>399</v>
      </c>
      <c r="L20" s="26">
        <v>0</v>
      </c>
      <c r="M20" s="9">
        <v>589</v>
      </c>
      <c r="N20" s="11">
        <v>45261</v>
      </c>
      <c r="O20" s="11">
        <v>45597</v>
      </c>
    </row>
    <row r="21" ht="63" customHeight="1" spans="1:15">
      <c r="A21" s="9">
        <v>19</v>
      </c>
      <c r="B21" s="14" t="s">
        <v>76</v>
      </c>
      <c r="C21" s="14" t="s">
        <v>77</v>
      </c>
      <c r="D21" s="14">
        <v>29.69</v>
      </c>
      <c r="E21" s="14">
        <v>4</v>
      </c>
      <c r="F21" s="16">
        <v>40857</v>
      </c>
      <c r="G21" s="16">
        <v>44867</v>
      </c>
      <c r="H21" s="16">
        <v>44863</v>
      </c>
      <c r="I21" s="26">
        <f t="shared" si="0"/>
        <v>6215.04</v>
      </c>
      <c r="J21" s="26">
        <v>5415.48</v>
      </c>
      <c r="K21" s="26">
        <v>199.56</v>
      </c>
      <c r="L21" s="26">
        <v>0</v>
      </c>
      <c r="M21" s="9">
        <v>600</v>
      </c>
      <c r="N21" s="11">
        <v>45261</v>
      </c>
      <c r="O21" s="11">
        <v>45597</v>
      </c>
    </row>
    <row r="22" ht="63" customHeight="1" spans="1:15">
      <c r="A22" s="9">
        <v>20</v>
      </c>
      <c r="B22" s="14" t="s">
        <v>78</v>
      </c>
      <c r="C22" s="14" t="s">
        <v>79</v>
      </c>
      <c r="D22" s="14">
        <v>29.69</v>
      </c>
      <c r="E22" s="14">
        <v>4</v>
      </c>
      <c r="F22" s="16">
        <v>44852</v>
      </c>
      <c r="G22" s="16">
        <v>44867</v>
      </c>
      <c r="H22" s="16">
        <v>44863</v>
      </c>
      <c r="I22" s="26">
        <f t="shared" si="0"/>
        <v>6176.04</v>
      </c>
      <c r="J22" s="26">
        <v>5415.48</v>
      </c>
      <c r="K22" s="26">
        <v>199.56</v>
      </c>
      <c r="L22" s="26">
        <v>0</v>
      </c>
      <c r="M22" s="9">
        <v>561</v>
      </c>
      <c r="N22" s="11">
        <v>45261</v>
      </c>
      <c r="O22" s="11">
        <v>45597</v>
      </c>
    </row>
    <row r="23" ht="63" customHeight="1" spans="1:15">
      <c r="A23" s="9">
        <v>21</v>
      </c>
      <c r="B23" s="14" t="s">
        <v>80</v>
      </c>
      <c r="C23" s="14" t="s">
        <v>81</v>
      </c>
      <c r="D23" s="14">
        <v>29.69</v>
      </c>
      <c r="E23" s="14">
        <v>4</v>
      </c>
      <c r="F23" s="16">
        <v>44930</v>
      </c>
      <c r="G23" s="16">
        <v>44936</v>
      </c>
      <c r="H23" s="16">
        <v>44936</v>
      </c>
      <c r="I23" s="26">
        <f t="shared" si="0"/>
        <v>1553.76</v>
      </c>
      <c r="J23" s="26">
        <v>1353.87</v>
      </c>
      <c r="K23" s="26">
        <v>49.89</v>
      </c>
      <c r="L23" s="26">
        <v>0</v>
      </c>
      <c r="M23" s="9">
        <v>150</v>
      </c>
      <c r="N23" s="11">
        <v>45261</v>
      </c>
      <c r="O23" s="11">
        <v>45351</v>
      </c>
    </row>
    <row r="24" ht="63" customHeight="1" spans="1:15">
      <c r="A24" s="9">
        <v>22</v>
      </c>
      <c r="B24" s="17" t="s">
        <v>82</v>
      </c>
      <c r="C24" s="14" t="s">
        <v>83</v>
      </c>
      <c r="D24" s="14">
        <v>29.69</v>
      </c>
      <c r="E24" s="14">
        <v>4</v>
      </c>
      <c r="F24" s="16">
        <v>44935</v>
      </c>
      <c r="G24" s="16">
        <v>44937</v>
      </c>
      <c r="H24" s="16">
        <v>44937</v>
      </c>
      <c r="I24" s="26">
        <f t="shared" si="0"/>
        <v>6179.04</v>
      </c>
      <c r="J24" s="26">
        <v>5415.48</v>
      </c>
      <c r="K24" s="26">
        <v>199.56</v>
      </c>
      <c r="L24" s="26">
        <v>0</v>
      </c>
      <c r="M24" s="9">
        <v>564</v>
      </c>
      <c r="N24" s="11">
        <v>45261</v>
      </c>
      <c r="O24" s="11">
        <v>45597</v>
      </c>
    </row>
    <row r="25" ht="63" customHeight="1" spans="1:15">
      <c r="A25" s="9">
        <v>23</v>
      </c>
      <c r="B25" s="10" t="s">
        <v>84</v>
      </c>
      <c r="C25" s="9" t="s">
        <v>85</v>
      </c>
      <c r="D25" s="14">
        <v>59.38</v>
      </c>
      <c r="E25" s="14">
        <v>2</v>
      </c>
      <c r="F25" s="16">
        <v>44967</v>
      </c>
      <c r="G25" s="16">
        <v>44967</v>
      </c>
      <c r="H25" s="16">
        <v>44967</v>
      </c>
      <c r="I25" s="26">
        <f t="shared" si="0"/>
        <v>11802.96</v>
      </c>
      <c r="J25" s="26">
        <v>10830.96</v>
      </c>
      <c r="K25" s="26">
        <v>399</v>
      </c>
      <c r="L25" s="26">
        <v>0</v>
      </c>
      <c r="M25" s="9">
        <v>573</v>
      </c>
      <c r="N25" s="11">
        <v>45261</v>
      </c>
      <c r="O25" s="11">
        <v>45597</v>
      </c>
    </row>
    <row r="26" ht="63" customHeight="1" spans="1:15">
      <c r="A26" s="9">
        <v>24</v>
      </c>
      <c r="B26" s="14" t="s">
        <v>86</v>
      </c>
      <c r="C26" s="14" t="s">
        <v>87</v>
      </c>
      <c r="D26" s="9">
        <v>29.69</v>
      </c>
      <c r="E26" s="9">
        <v>4</v>
      </c>
      <c r="F26" s="11">
        <v>44965</v>
      </c>
      <c r="G26" s="11">
        <v>44971</v>
      </c>
      <c r="H26" s="11">
        <v>44971</v>
      </c>
      <c r="I26" s="26">
        <f t="shared" si="0"/>
        <v>6196.04</v>
      </c>
      <c r="J26" s="26">
        <v>5415.48</v>
      </c>
      <c r="K26" s="26">
        <v>199.56</v>
      </c>
      <c r="L26" s="26">
        <v>0</v>
      </c>
      <c r="M26" s="9">
        <v>581</v>
      </c>
      <c r="N26" s="11">
        <v>45261</v>
      </c>
      <c r="O26" s="11">
        <v>45597</v>
      </c>
    </row>
    <row r="27" ht="63" customHeight="1" spans="1:15">
      <c r="A27" s="9">
        <v>25</v>
      </c>
      <c r="B27" s="14" t="s">
        <v>88</v>
      </c>
      <c r="C27" s="14" t="s">
        <v>89</v>
      </c>
      <c r="D27" s="14">
        <v>29.69</v>
      </c>
      <c r="E27" s="14">
        <v>4</v>
      </c>
      <c r="F27" s="16">
        <v>45014</v>
      </c>
      <c r="G27" s="16">
        <v>45014</v>
      </c>
      <c r="H27" s="16">
        <v>45014</v>
      </c>
      <c r="I27" s="26">
        <f t="shared" si="0"/>
        <v>6208.04</v>
      </c>
      <c r="J27" s="26">
        <v>5415.48</v>
      </c>
      <c r="K27" s="26">
        <v>199.56</v>
      </c>
      <c r="L27" s="26">
        <v>0</v>
      </c>
      <c r="M27" s="9">
        <v>593</v>
      </c>
      <c r="N27" s="11">
        <v>45261</v>
      </c>
      <c r="O27" s="11">
        <v>45597</v>
      </c>
    </row>
    <row r="28" ht="63" customHeight="1" spans="1:15">
      <c r="A28" s="9">
        <v>26</v>
      </c>
      <c r="B28" s="14" t="s">
        <v>90</v>
      </c>
      <c r="C28" s="14" t="s">
        <v>91</v>
      </c>
      <c r="D28" s="14">
        <v>29.69</v>
      </c>
      <c r="E28" s="14">
        <v>4</v>
      </c>
      <c r="F28" s="16">
        <v>45015</v>
      </c>
      <c r="G28" s="16" t="s">
        <v>92</v>
      </c>
      <c r="H28" s="16" t="s">
        <v>92</v>
      </c>
      <c r="I28" s="26">
        <f t="shared" si="0"/>
        <v>6207.04</v>
      </c>
      <c r="J28" s="26">
        <v>5415.48</v>
      </c>
      <c r="K28" s="26">
        <v>199.56</v>
      </c>
      <c r="L28" s="26">
        <v>0</v>
      </c>
      <c r="M28" s="9">
        <v>592</v>
      </c>
      <c r="N28" s="11">
        <v>45261</v>
      </c>
      <c r="O28" s="11">
        <v>45597</v>
      </c>
    </row>
    <row r="29" ht="63" customHeight="1" spans="1:15">
      <c r="A29" s="9">
        <v>27</v>
      </c>
      <c r="B29" s="14" t="s">
        <v>93</v>
      </c>
      <c r="C29" s="14" t="s">
        <v>94</v>
      </c>
      <c r="D29" s="14">
        <v>29.69</v>
      </c>
      <c r="E29" s="14">
        <v>4</v>
      </c>
      <c r="F29" s="16">
        <v>43206</v>
      </c>
      <c r="G29" s="16">
        <v>45020</v>
      </c>
      <c r="H29" s="16">
        <v>45020</v>
      </c>
      <c r="I29" s="26">
        <f t="shared" si="0"/>
        <v>6195.04</v>
      </c>
      <c r="J29" s="26">
        <v>5415.48</v>
      </c>
      <c r="K29" s="26">
        <v>199.56</v>
      </c>
      <c r="L29" s="26">
        <v>0</v>
      </c>
      <c r="M29" s="9">
        <v>580</v>
      </c>
      <c r="N29" s="11">
        <v>45261</v>
      </c>
      <c r="O29" s="11">
        <v>45597</v>
      </c>
    </row>
    <row r="30" ht="63" customHeight="1" spans="1:15">
      <c r="A30" s="9">
        <v>28</v>
      </c>
      <c r="B30" s="10" t="s">
        <v>95</v>
      </c>
      <c r="C30" s="9" t="s">
        <v>96</v>
      </c>
      <c r="D30" s="9">
        <v>29.69</v>
      </c>
      <c r="E30" s="9">
        <v>4</v>
      </c>
      <c r="F30" s="11">
        <v>43228</v>
      </c>
      <c r="G30" s="16">
        <v>45062</v>
      </c>
      <c r="H30" s="16">
        <v>45062</v>
      </c>
      <c r="I30" s="26">
        <f t="shared" si="0"/>
        <v>6207.04</v>
      </c>
      <c r="J30" s="26">
        <v>5415.48</v>
      </c>
      <c r="K30" s="26">
        <v>199.56</v>
      </c>
      <c r="L30" s="26">
        <v>0</v>
      </c>
      <c r="M30" s="9">
        <v>592</v>
      </c>
      <c r="N30" s="11">
        <v>45261</v>
      </c>
      <c r="O30" s="11">
        <v>45597</v>
      </c>
    </row>
    <row r="31" ht="63" customHeight="1" spans="1:15">
      <c r="A31" s="9">
        <v>29</v>
      </c>
      <c r="B31" s="10" t="s">
        <v>97</v>
      </c>
      <c r="C31" s="9" t="s">
        <v>98</v>
      </c>
      <c r="D31" s="9">
        <v>29.69</v>
      </c>
      <c r="E31" s="9">
        <v>2</v>
      </c>
      <c r="F31" s="11">
        <v>45050</v>
      </c>
      <c r="G31" s="11">
        <v>45071</v>
      </c>
      <c r="H31" s="11">
        <v>45071</v>
      </c>
      <c r="I31" s="26">
        <f t="shared" si="0"/>
        <v>6165.04</v>
      </c>
      <c r="J31" s="26">
        <v>5415.48</v>
      </c>
      <c r="K31" s="26">
        <v>199.56</v>
      </c>
      <c r="L31" s="26">
        <v>0</v>
      </c>
      <c r="M31" s="9">
        <v>550</v>
      </c>
      <c r="N31" s="11">
        <v>45261</v>
      </c>
      <c r="O31" s="11">
        <v>45597</v>
      </c>
    </row>
    <row r="32" ht="63" customHeight="1" spans="1:15">
      <c r="A32" s="9">
        <v>30</v>
      </c>
      <c r="B32" s="10" t="s">
        <v>99</v>
      </c>
      <c r="C32" s="9" t="s">
        <v>100</v>
      </c>
      <c r="D32" s="9">
        <v>29.69</v>
      </c>
      <c r="E32" s="9">
        <v>3</v>
      </c>
      <c r="F32" s="11">
        <v>45077</v>
      </c>
      <c r="G32" s="11">
        <v>45090</v>
      </c>
      <c r="H32" s="11">
        <v>45090</v>
      </c>
      <c r="I32" s="26">
        <f t="shared" si="0"/>
        <v>6167.04</v>
      </c>
      <c r="J32" s="26">
        <v>5415.48</v>
      </c>
      <c r="K32" s="26">
        <v>199.56</v>
      </c>
      <c r="L32" s="26">
        <v>0</v>
      </c>
      <c r="M32" s="9">
        <v>552</v>
      </c>
      <c r="N32" s="11">
        <v>45261</v>
      </c>
      <c r="O32" s="11">
        <v>45597</v>
      </c>
    </row>
    <row r="33" ht="63" customHeight="1" spans="1:15">
      <c r="A33" s="9">
        <v>31</v>
      </c>
      <c r="B33" s="10" t="s">
        <v>101</v>
      </c>
      <c r="C33" s="9" t="s">
        <v>102</v>
      </c>
      <c r="D33" s="9">
        <v>59.38</v>
      </c>
      <c r="E33" s="9">
        <v>4</v>
      </c>
      <c r="F33" s="11">
        <v>45093</v>
      </c>
      <c r="G33" s="11">
        <v>45097</v>
      </c>
      <c r="H33" s="11">
        <v>45097</v>
      </c>
      <c r="I33" s="26">
        <f t="shared" si="0"/>
        <v>11820.96</v>
      </c>
      <c r="J33" s="26">
        <v>10830.96</v>
      </c>
      <c r="K33" s="26">
        <v>399</v>
      </c>
      <c r="L33" s="26">
        <v>0</v>
      </c>
      <c r="M33" s="9">
        <v>591</v>
      </c>
      <c r="N33" s="11">
        <v>45261</v>
      </c>
      <c r="O33" s="11">
        <v>45597</v>
      </c>
    </row>
    <row r="34" ht="63" customHeight="1" spans="1:15">
      <c r="A34" s="9">
        <v>32</v>
      </c>
      <c r="B34" s="10" t="s">
        <v>103</v>
      </c>
      <c r="C34" s="9" t="s">
        <v>104</v>
      </c>
      <c r="D34" s="9">
        <v>59.38</v>
      </c>
      <c r="E34" s="9">
        <v>2</v>
      </c>
      <c r="F34" s="11">
        <v>45077</v>
      </c>
      <c r="G34" s="11">
        <v>45102</v>
      </c>
      <c r="H34" s="11">
        <v>45102</v>
      </c>
      <c r="I34" s="26">
        <f t="shared" si="0"/>
        <v>11763.96</v>
      </c>
      <c r="J34" s="26">
        <v>10830.96</v>
      </c>
      <c r="K34" s="26">
        <v>399</v>
      </c>
      <c r="L34" s="26">
        <v>0</v>
      </c>
      <c r="M34" s="9">
        <v>534</v>
      </c>
      <c r="N34" s="11">
        <v>45261</v>
      </c>
      <c r="O34" s="11">
        <v>45597</v>
      </c>
    </row>
    <row r="35" ht="63" customHeight="1" spans="1:15">
      <c r="A35" s="9">
        <v>33</v>
      </c>
      <c r="B35" s="10" t="s">
        <v>105</v>
      </c>
      <c r="C35" s="9" t="s">
        <v>106</v>
      </c>
      <c r="D35" s="9">
        <v>29.69</v>
      </c>
      <c r="E35" s="9">
        <v>2</v>
      </c>
      <c r="F35" s="11">
        <v>45098</v>
      </c>
      <c r="G35" s="11">
        <v>45104</v>
      </c>
      <c r="H35" s="11">
        <v>45104</v>
      </c>
      <c r="I35" s="26">
        <f t="shared" si="0"/>
        <v>6205.04</v>
      </c>
      <c r="J35" s="26">
        <v>5415.48</v>
      </c>
      <c r="K35" s="26">
        <v>199.56</v>
      </c>
      <c r="L35" s="26">
        <v>0</v>
      </c>
      <c r="M35" s="9">
        <v>590</v>
      </c>
      <c r="N35" s="11">
        <v>45261</v>
      </c>
      <c r="O35" s="11">
        <v>45597</v>
      </c>
    </row>
    <row r="36" ht="63" customHeight="1" spans="1:15">
      <c r="A36" s="9">
        <v>34</v>
      </c>
      <c r="B36" s="10" t="s">
        <v>107</v>
      </c>
      <c r="C36" s="9" t="s">
        <v>108</v>
      </c>
      <c r="D36" s="9">
        <v>29.69</v>
      </c>
      <c r="E36" s="9">
        <v>4</v>
      </c>
      <c r="F36" s="11">
        <v>45258</v>
      </c>
      <c r="G36" s="11">
        <v>45278</v>
      </c>
      <c r="H36" s="11">
        <v>45278</v>
      </c>
      <c r="I36" s="26">
        <f t="shared" si="0"/>
        <v>5689.12</v>
      </c>
      <c r="J36" s="26">
        <v>4964.19</v>
      </c>
      <c r="K36" s="26">
        <v>182.93</v>
      </c>
      <c r="L36" s="26">
        <v>0</v>
      </c>
      <c r="M36" s="9">
        <v>542</v>
      </c>
      <c r="N36" s="11">
        <v>45292</v>
      </c>
      <c r="O36" s="11">
        <v>45597</v>
      </c>
    </row>
    <row r="37" ht="63" customHeight="1" spans="1:15">
      <c r="A37" s="9">
        <v>35</v>
      </c>
      <c r="B37" s="10" t="s">
        <v>109</v>
      </c>
      <c r="C37" s="9" t="s">
        <v>110</v>
      </c>
      <c r="D37" s="9">
        <v>29.69</v>
      </c>
      <c r="E37" s="9">
        <v>4</v>
      </c>
      <c r="F37" s="11">
        <v>45255</v>
      </c>
      <c r="G37" s="12">
        <v>45279</v>
      </c>
      <c r="H37" s="12">
        <v>45279</v>
      </c>
      <c r="I37" s="26">
        <f t="shared" si="0"/>
        <v>5692.12</v>
      </c>
      <c r="J37" s="26">
        <v>4964.19</v>
      </c>
      <c r="K37" s="26">
        <v>182.93</v>
      </c>
      <c r="L37" s="26">
        <v>0</v>
      </c>
      <c r="M37" s="9">
        <v>545</v>
      </c>
      <c r="N37" s="11">
        <v>45292</v>
      </c>
      <c r="O37" s="11">
        <v>45597</v>
      </c>
    </row>
    <row r="38" ht="63" customHeight="1" spans="1:15">
      <c r="A38" s="9">
        <v>36</v>
      </c>
      <c r="B38" s="10" t="s">
        <v>111</v>
      </c>
      <c r="C38" s="9" t="s">
        <v>112</v>
      </c>
      <c r="D38" s="9">
        <v>29.69</v>
      </c>
      <c r="E38" s="9">
        <v>2</v>
      </c>
      <c r="F38" s="11">
        <v>45258</v>
      </c>
      <c r="G38" s="12">
        <v>45280</v>
      </c>
      <c r="H38" s="12">
        <v>45280</v>
      </c>
      <c r="I38" s="26">
        <f t="shared" si="0"/>
        <v>5681.12</v>
      </c>
      <c r="J38" s="26">
        <v>4964.19</v>
      </c>
      <c r="K38" s="26">
        <v>182.93</v>
      </c>
      <c r="L38" s="26">
        <v>0</v>
      </c>
      <c r="M38" s="9">
        <v>534</v>
      </c>
      <c r="N38" s="11">
        <v>45292</v>
      </c>
      <c r="O38" s="11">
        <v>45597</v>
      </c>
    </row>
    <row r="39" ht="63" customHeight="1" spans="1:15">
      <c r="A39" s="9">
        <v>37</v>
      </c>
      <c r="B39" s="10" t="s">
        <v>113</v>
      </c>
      <c r="C39" s="10" t="s">
        <v>114</v>
      </c>
      <c r="D39" s="9">
        <v>59.38</v>
      </c>
      <c r="E39" s="9">
        <v>2</v>
      </c>
      <c r="F39" s="18">
        <v>45258</v>
      </c>
      <c r="G39" s="19">
        <v>45281</v>
      </c>
      <c r="H39" s="19">
        <v>45281</v>
      </c>
      <c r="I39" s="26">
        <f t="shared" ref="I39:I64" si="1">J39+K39+M39</f>
        <v>10811.13</v>
      </c>
      <c r="J39" s="26">
        <v>9928.38</v>
      </c>
      <c r="K39" s="26">
        <v>365.75</v>
      </c>
      <c r="L39" s="26">
        <v>0</v>
      </c>
      <c r="M39" s="9">
        <v>517</v>
      </c>
      <c r="N39" s="11">
        <v>45292</v>
      </c>
      <c r="O39" s="11">
        <v>45597</v>
      </c>
    </row>
    <row r="40" ht="63" customHeight="1" spans="1:15">
      <c r="A40" s="9">
        <v>38</v>
      </c>
      <c r="B40" s="10" t="s">
        <v>115</v>
      </c>
      <c r="C40" s="9" t="s">
        <v>116</v>
      </c>
      <c r="D40" s="9">
        <v>29.69</v>
      </c>
      <c r="E40" s="9">
        <v>4</v>
      </c>
      <c r="F40" s="11">
        <v>45258</v>
      </c>
      <c r="G40" s="12">
        <v>45282</v>
      </c>
      <c r="H40" s="12">
        <v>45282</v>
      </c>
      <c r="I40" s="26">
        <f t="shared" si="1"/>
        <v>5683.12</v>
      </c>
      <c r="J40" s="26">
        <v>4964.19</v>
      </c>
      <c r="K40" s="26">
        <v>182.93</v>
      </c>
      <c r="L40" s="26">
        <v>0</v>
      </c>
      <c r="M40" s="9">
        <v>536</v>
      </c>
      <c r="N40" s="11">
        <v>45292</v>
      </c>
      <c r="O40" s="11">
        <v>45597</v>
      </c>
    </row>
    <row r="41" ht="63" customHeight="1" spans="1:15">
      <c r="A41" s="9">
        <v>39</v>
      </c>
      <c r="B41" s="10" t="s">
        <v>117</v>
      </c>
      <c r="C41" s="9" t="s">
        <v>118</v>
      </c>
      <c r="D41" s="9">
        <v>29.69</v>
      </c>
      <c r="E41" s="9">
        <v>4</v>
      </c>
      <c r="F41" s="11">
        <v>45258</v>
      </c>
      <c r="G41" s="12">
        <v>45285</v>
      </c>
      <c r="H41" s="12">
        <v>45285</v>
      </c>
      <c r="I41" s="26">
        <f t="shared" si="1"/>
        <v>5657.12</v>
      </c>
      <c r="J41" s="26">
        <v>4964.19</v>
      </c>
      <c r="K41" s="26">
        <v>182.93</v>
      </c>
      <c r="L41" s="26">
        <v>0</v>
      </c>
      <c r="M41" s="9">
        <v>510</v>
      </c>
      <c r="N41" s="11">
        <v>45292</v>
      </c>
      <c r="O41" s="11">
        <v>45597</v>
      </c>
    </row>
    <row r="42" ht="63" customHeight="1" spans="1:15">
      <c r="A42" s="9">
        <v>40</v>
      </c>
      <c r="B42" s="10" t="s">
        <v>119</v>
      </c>
      <c r="C42" s="9" t="s">
        <v>120</v>
      </c>
      <c r="D42" s="9">
        <v>29.69</v>
      </c>
      <c r="E42" s="9">
        <v>4</v>
      </c>
      <c r="F42" s="11">
        <v>45258</v>
      </c>
      <c r="G42" s="12">
        <v>45285</v>
      </c>
      <c r="H42" s="12">
        <v>45285</v>
      </c>
      <c r="I42" s="26">
        <f t="shared" si="1"/>
        <v>5697.12</v>
      </c>
      <c r="J42" s="26">
        <v>4964.19</v>
      </c>
      <c r="K42" s="26">
        <v>182.93</v>
      </c>
      <c r="L42" s="26">
        <v>0</v>
      </c>
      <c r="M42" s="9">
        <v>550</v>
      </c>
      <c r="N42" s="11">
        <v>45292</v>
      </c>
      <c r="O42" s="11">
        <v>45597</v>
      </c>
    </row>
    <row r="43" ht="63" customHeight="1" spans="1:15">
      <c r="A43" s="9">
        <v>41</v>
      </c>
      <c r="B43" s="10" t="s">
        <v>121</v>
      </c>
      <c r="C43" s="9" t="s">
        <v>122</v>
      </c>
      <c r="D43" s="9">
        <v>29.69</v>
      </c>
      <c r="E43" s="9">
        <v>3</v>
      </c>
      <c r="F43" s="11">
        <v>44042</v>
      </c>
      <c r="G43" s="12">
        <v>45285</v>
      </c>
      <c r="H43" s="12">
        <v>45285</v>
      </c>
      <c r="I43" s="26">
        <f t="shared" si="1"/>
        <v>5667.12</v>
      </c>
      <c r="J43" s="26">
        <v>4964.19</v>
      </c>
      <c r="K43" s="26">
        <v>182.93</v>
      </c>
      <c r="L43" s="26">
        <v>0</v>
      </c>
      <c r="M43" s="9">
        <v>520</v>
      </c>
      <c r="N43" s="11">
        <v>45292</v>
      </c>
      <c r="O43" s="11">
        <v>45597</v>
      </c>
    </row>
    <row r="44" ht="63" customHeight="1" spans="1:15">
      <c r="A44" s="9">
        <v>42</v>
      </c>
      <c r="B44" s="13" t="s">
        <v>123</v>
      </c>
      <c r="C44" s="9" t="s">
        <v>124</v>
      </c>
      <c r="D44" s="9">
        <v>59.38</v>
      </c>
      <c r="E44" s="9">
        <v>4</v>
      </c>
      <c r="F44" s="11">
        <v>45258</v>
      </c>
      <c r="G44" s="12">
        <v>45285</v>
      </c>
      <c r="H44" s="12">
        <v>45285</v>
      </c>
      <c r="I44" s="26">
        <f t="shared" si="1"/>
        <v>10825.13</v>
      </c>
      <c r="J44" s="26">
        <v>9928.38</v>
      </c>
      <c r="K44" s="26">
        <v>365.75</v>
      </c>
      <c r="L44" s="26">
        <v>0</v>
      </c>
      <c r="M44" s="9">
        <v>531</v>
      </c>
      <c r="N44" s="11">
        <v>45292</v>
      </c>
      <c r="O44" s="11">
        <v>45597</v>
      </c>
    </row>
    <row r="45" ht="63" customHeight="1" spans="1:15">
      <c r="A45" s="9">
        <v>43</v>
      </c>
      <c r="B45" s="20" t="s">
        <v>125</v>
      </c>
      <c r="C45" s="13" t="s">
        <v>126</v>
      </c>
      <c r="D45" s="9">
        <v>29.69</v>
      </c>
      <c r="E45" s="9">
        <v>4</v>
      </c>
      <c r="F45" s="18">
        <v>45258</v>
      </c>
      <c r="G45" s="18">
        <v>45285</v>
      </c>
      <c r="H45" s="18">
        <v>45285</v>
      </c>
      <c r="I45" s="26">
        <f t="shared" si="1"/>
        <v>5690.12</v>
      </c>
      <c r="J45" s="26">
        <v>4964.19</v>
      </c>
      <c r="K45" s="26">
        <v>182.93</v>
      </c>
      <c r="L45" s="26">
        <v>0</v>
      </c>
      <c r="M45" s="9">
        <v>543</v>
      </c>
      <c r="N45" s="11">
        <v>45292</v>
      </c>
      <c r="O45" s="11">
        <v>45597</v>
      </c>
    </row>
    <row r="46" ht="63" customHeight="1" spans="1:15">
      <c r="A46" s="9">
        <v>44</v>
      </c>
      <c r="B46" s="21" t="s">
        <v>127</v>
      </c>
      <c r="C46" s="13" t="s">
        <v>128</v>
      </c>
      <c r="D46" s="9">
        <v>29.69</v>
      </c>
      <c r="E46" s="9">
        <v>2</v>
      </c>
      <c r="F46" s="18">
        <v>45258</v>
      </c>
      <c r="G46" s="18">
        <v>45279</v>
      </c>
      <c r="H46" s="18">
        <v>45279</v>
      </c>
      <c r="I46" s="26">
        <f t="shared" si="1"/>
        <v>5693.12</v>
      </c>
      <c r="J46" s="26">
        <v>4964.19</v>
      </c>
      <c r="K46" s="26">
        <v>182.93</v>
      </c>
      <c r="L46" s="26">
        <v>0</v>
      </c>
      <c r="M46" s="9">
        <v>546</v>
      </c>
      <c r="N46" s="11">
        <v>45292</v>
      </c>
      <c r="O46" s="11">
        <v>45597</v>
      </c>
    </row>
    <row r="47" ht="63" customHeight="1" spans="1:15">
      <c r="A47" s="9">
        <v>45</v>
      </c>
      <c r="B47" s="13" t="s">
        <v>129</v>
      </c>
      <c r="C47" s="13" t="s">
        <v>130</v>
      </c>
      <c r="D47" s="9">
        <v>29.69</v>
      </c>
      <c r="E47" s="9">
        <v>4</v>
      </c>
      <c r="F47" s="18">
        <v>40709</v>
      </c>
      <c r="G47" s="18">
        <v>45279</v>
      </c>
      <c r="H47" s="18">
        <v>45279</v>
      </c>
      <c r="I47" s="26">
        <f t="shared" si="1"/>
        <v>5674.12</v>
      </c>
      <c r="J47" s="26">
        <v>4964.19</v>
      </c>
      <c r="K47" s="26">
        <v>182.93</v>
      </c>
      <c r="L47" s="26">
        <v>0</v>
      </c>
      <c r="M47" s="9">
        <v>527</v>
      </c>
      <c r="N47" s="11">
        <v>45292</v>
      </c>
      <c r="O47" s="11">
        <v>45597</v>
      </c>
    </row>
    <row r="48" ht="63" customHeight="1" spans="1:15">
      <c r="A48" s="9">
        <v>46</v>
      </c>
      <c r="B48" s="13" t="s">
        <v>131</v>
      </c>
      <c r="C48" s="13" t="s">
        <v>132</v>
      </c>
      <c r="D48" s="9">
        <v>29.69</v>
      </c>
      <c r="E48" s="9">
        <v>4</v>
      </c>
      <c r="F48" s="18">
        <v>45258</v>
      </c>
      <c r="G48" s="18">
        <v>45281</v>
      </c>
      <c r="H48" s="18">
        <v>45281</v>
      </c>
      <c r="I48" s="26">
        <f t="shared" si="1"/>
        <v>5697.12</v>
      </c>
      <c r="J48" s="26">
        <v>4964.19</v>
      </c>
      <c r="K48" s="26">
        <v>182.93</v>
      </c>
      <c r="L48" s="26">
        <v>0</v>
      </c>
      <c r="M48" s="9">
        <v>550</v>
      </c>
      <c r="N48" s="11">
        <v>45292</v>
      </c>
      <c r="O48" s="11">
        <v>45597</v>
      </c>
    </row>
    <row r="49" ht="63" customHeight="1" spans="1:15">
      <c r="A49" s="9">
        <v>47</v>
      </c>
      <c r="B49" s="10" t="s">
        <v>133</v>
      </c>
      <c r="C49" s="9" t="s">
        <v>134</v>
      </c>
      <c r="D49" s="9">
        <v>29.69</v>
      </c>
      <c r="E49" s="9">
        <v>3</v>
      </c>
      <c r="F49" s="18">
        <v>45259</v>
      </c>
      <c r="G49" s="18">
        <v>45321</v>
      </c>
      <c r="H49" s="18">
        <v>45321</v>
      </c>
      <c r="I49" s="26">
        <f t="shared" si="1"/>
        <v>5169.2</v>
      </c>
      <c r="J49" s="26">
        <v>4512.9</v>
      </c>
      <c r="K49" s="26">
        <v>166.3</v>
      </c>
      <c r="L49" s="26">
        <v>0</v>
      </c>
      <c r="M49" s="9">
        <v>490</v>
      </c>
      <c r="N49" s="11">
        <v>45323</v>
      </c>
      <c r="O49" s="11">
        <v>45597</v>
      </c>
    </row>
    <row r="50" ht="63" customHeight="1" spans="1:15">
      <c r="A50" s="9">
        <v>48</v>
      </c>
      <c r="B50" s="10" t="s">
        <v>135</v>
      </c>
      <c r="C50" s="9" t="s">
        <v>136</v>
      </c>
      <c r="D50" s="9">
        <v>29.69</v>
      </c>
      <c r="E50" s="9">
        <v>4</v>
      </c>
      <c r="F50" s="18">
        <v>44154</v>
      </c>
      <c r="G50" s="18">
        <v>45322</v>
      </c>
      <c r="H50" s="18">
        <v>45322</v>
      </c>
      <c r="I50" s="26">
        <f t="shared" si="1"/>
        <v>5152.2</v>
      </c>
      <c r="J50" s="26">
        <v>4512.9</v>
      </c>
      <c r="K50" s="26">
        <v>166.3</v>
      </c>
      <c r="L50" s="26">
        <v>0</v>
      </c>
      <c r="M50" s="9">
        <v>473</v>
      </c>
      <c r="N50" s="11">
        <v>45323</v>
      </c>
      <c r="O50" s="11">
        <v>45597</v>
      </c>
    </row>
    <row r="51" ht="63" customHeight="1" spans="1:15">
      <c r="A51" s="9">
        <v>49</v>
      </c>
      <c r="B51" s="10" t="s">
        <v>137</v>
      </c>
      <c r="C51" s="9" t="s">
        <v>138</v>
      </c>
      <c r="D51" s="9">
        <v>29.69</v>
      </c>
      <c r="E51" s="9">
        <v>4</v>
      </c>
      <c r="F51" s="18">
        <v>45311</v>
      </c>
      <c r="G51" s="18">
        <v>45322</v>
      </c>
      <c r="H51" s="18">
        <v>45322</v>
      </c>
      <c r="I51" s="26">
        <f t="shared" si="1"/>
        <v>5158.2</v>
      </c>
      <c r="J51" s="26">
        <v>4512.9</v>
      </c>
      <c r="K51" s="26">
        <v>166.3</v>
      </c>
      <c r="L51" s="26">
        <v>0</v>
      </c>
      <c r="M51" s="9">
        <v>479</v>
      </c>
      <c r="N51" s="11">
        <v>45323</v>
      </c>
      <c r="O51" s="11">
        <v>45597</v>
      </c>
    </row>
    <row r="52" ht="63" customHeight="1" spans="1:15">
      <c r="A52" s="9">
        <v>50</v>
      </c>
      <c r="B52" s="10" t="s">
        <v>139</v>
      </c>
      <c r="C52" s="9" t="s">
        <v>140</v>
      </c>
      <c r="D52" s="9">
        <v>29.69</v>
      </c>
      <c r="E52" s="9">
        <v>4</v>
      </c>
      <c r="F52" s="18">
        <v>45272</v>
      </c>
      <c r="G52" s="18">
        <v>45322</v>
      </c>
      <c r="H52" s="18">
        <v>45322</v>
      </c>
      <c r="I52" s="26">
        <f t="shared" si="1"/>
        <v>5133.2</v>
      </c>
      <c r="J52" s="26">
        <v>4512.9</v>
      </c>
      <c r="K52" s="26">
        <v>166.3</v>
      </c>
      <c r="L52" s="26">
        <v>0</v>
      </c>
      <c r="M52" s="9">
        <v>454</v>
      </c>
      <c r="N52" s="11">
        <v>45323</v>
      </c>
      <c r="O52" s="11">
        <v>45597</v>
      </c>
    </row>
    <row r="53" ht="63" customHeight="1" spans="1:15">
      <c r="A53" s="9">
        <v>51</v>
      </c>
      <c r="B53" s="10" t="s">
        <v>141</v>
      </c>
      <c r="C53" s="9" t="s">
        <v>142</v>
      </c>
      <c r="D53" s="9">
        <v>29.69</v>
      </c>
      <c r="E53" s="9">
        <v>2</v>
      </c>
      <c r="F53" s="18">
        <v>43364</v>
      </c>
      <c r="G53" s="18">
        <v>45377</v>
      </c>
      <c r="H53" s="18">
        <v>45377</v>
      </c>
      <c r="I53" s="26">
        <f t="shared" si="1"/>
        <v>4143.36</v>
      </c>
      <c r="J53" s="26">
        <v>3610.32</v>
      </c>
      <c r="K53" s="26">
        <v>133.04</v>
      </c>
      <c r="L53" s="26">
        <v>0</v>
      </c>
      <c r="M53" s="9">
        <v>400</v>
      </c>
      <c r="N53" s="11">
        <v>45383</v>
      </c>
      <c r="O53" s="11">
        <v>45597</v>
      </c>
    </row>
    <row r="54" ht="63" customHeight="1" spans="1:15">
      <c r="A54" s="9">
        <v>52</v>
      </c>
      <c r="B54" s="10" t="s">
        <v>143</v>
      </c>
      <c r="C54" s="9" t="s">
        <v>144</v>
      </c>
      <c r="D54" s="9">
        <v>29.69</v>
      </c>
      <c r="E54" s="9">
        <v>4</v>
      </c>
      <c r="F54" s="18">
        <v>45370</v>
      </c>
      <c r="G54" s="18">
        <v>45378</v>
      </c>
      <c r="H54" s="18">
        <v>45378</v>
      </c>
      <c r="I54" s="26">
        <f t="shared" si="1"/>
        <v>4114.36</v>
      </c>
      <c r="J54" s="26">
        <v>3610.32</v>
      </c>
      <c r="K54" s="26">
        <v>133.04</v>
      </c>
      <c r="L54" s="26">
        <v>0</v>
      </c>
      <c r="M54" s="9">
        <v>371</v>
      </c>
      <c r="N54" s="11">
        <v>45383</v>
      </c>
      <c r="O54" s="11">
        <v>45597</v>
      </c>
    </row>
    <row r="55" ht="63" customHeight="1" spans="1:15">
      <c r="A55" s="9">
        <v>53</v>
      </c>
      <c r="B55" s="10" t="s">
        <v>145</v>
      </c>
      <c r="C55" s="9" t="s">
        <v>146</v>
      </c>
      <c r="D55" s="9">
        <v>29.69</v>
      </c>
      <c r="E55" s="9">
        <v>4</v>
      </c>
      <c r="F55" s="18">
        <v>45373</v>
      </c>
      <c r="G55" s="18" t="s">
        <v>147</v>
      </c>
      <c r="H55" s="18" t="s">
        <v>147</v>
      </c>
      <c r="I55" s="26">
        <f t="shared" si="1"/>
        <v>2565.6</v>
      </c>
      <c r="J55" s="26">
        <v>2256.45</v>
      </c>
      <c r="K55" s="26">
        <v>83.15</v>
      </c>
      <c r="L55" s="26">
        <v>0</v>
      </c>
      <c r="M55" s="9">
        <v>226</v>
      </c>
      <c r="N55" s="11">
        <v>45383</v>
      </c>
      <c r="O55" s="11">
        <v>45534</v>
      </c>
    </row>
    <row r="56" ht="63" customHeight="1" spans="1:15">
      <c r="A56" s="9">
        <v>54</v>
      </c>
      <c r="B56" s="10" t="s">
        <v>148</v>
      </c>
      <c r="C56" s="9" t="s">
        <v>149</v>
      </c>
      <c r="D56" s="9">
        <v>29.69</v>
      </c>
      <c r="E56" s="9">
        <v>4</v>
      </c>
      <c r="F56" s="22">
        <v>42711</v>
      </c>
      <c r="G56" s="18">
        <v>45467</v>
      </c>
      <c r="H56" s="18">
        <v>45467</v>
      </c>
      <c r="I56" s="26">
        <f t="shared" si="1"/>
        <v>2578.6</v>
      </c>
      <c r="J56" s="26">
        <v>2256.45</v>
      </c>
      <c r="K56" s="26">
        <v>83.15</v>
      </c>
      <c r="L56" s="26">
        <v>0</v>
      </c>
      <c r="M56" s="9">
        <v>239</v>
      </c>
      <c r="N56" s="11">
        <v>45474</v>
      </c>
      <c r="O56" s="11">
        <v>45597</v>
      </c>
    </row>
    <row r="57" ht="63" customHeight="1" spans="1:15">
      <c r="A57" s="9">
        <v>55</v>
      </c>
      <c r="B57" s="10" t="s">
        <v>150</v>
      </c>
      <c r="C57" s="9" t="s">
        <v>151</v>
      </c>
      <c r="D57" s="9">
        <v>29.69</v>
      </c>
      <c r="E57" s="9">
        <v>4</v>
      </c>
      <c r="F57" s="22">
        <v>45523</v>
      </c>
      <c r="G57" s="18">
        <v>45537</v>
      </c>
      <c r="H57" s="18">
        <v>45537</v>
      </c>
      <c r="I57" s="26">
        <f t="shared" si="1"/>
        <v>1022.84</v>
      </c>
      <c r="J57" s="26">
        <v>902.58</v>
      </c>
      <c r="K57" s="26">
        <v>33.26</v>
      </c>
      <c r="L57" s="26">
        <v>0</v>
      </c>
      <c r="M57" s="9">
        <v>87</v>
      </c>
      <c r="N57" s="11">
        <v>45566</v>
      </c>
      <c r="O57" s="11">
        <v>45597</v>
      </c>
    </row>
    <row r="58" ht="63" customHeight="1" spans="1:15">
      <c r="A58" s="9">
        <v>56</v>
      </c>
      <c r="B58" s="10" t="s">
        <v>152</v>
      </c>
      <c r="C58" s="9" t="s">
        <v>153</v>
      </c>
      <c r="D58" s="9">
        <v>29.69</v>
      </c>
      <c r="E58" s="9">
        <v>2</v>
      </c>
      <c r="F58" s="22">
        <v>45528</v>
      </c>
      <c r="G58" s="18">
        <v>45560</v>
      </c>
      <c r="H58" s="18">
        <v>45560</v>
      </c>
      <c r="I58" s="26">
        <f t="shared" si="1"/>
        <v>1031.84</v>
      </c>
      <c r="J58" s="26">
        <v>902.58</v>
      </c>
      <c r="K58" s="26">
        <v>33.26</v>
      </c>
      <c r="L58" s="26">
        <v>0</v>
      </c>
      <c r="M58" s="9">
        <v>96</v>
      </c>
      <c r="N58" s="11">
        <v>45566</v>
      </c>
      <c r="O58" s="11">
        <v>45597</v>
      </c>
    </row>
    <row r="59" ht="63" customHeight="1" spans="1:15">
      <c r="A59" s="9">
        <v>57</v>
      </c>
      <c r="B59" s="10" t="s">
        <v>154</v>
      </c>
      <c r="C59" s="9" t="s">
        <v>155</v>
      </c>
      <c r="D59" s="9">
        <v>29.69</v>
      </c>
      <c r="E59" s="9">
        <v>2</v>
      </c>
      <c r="F59" s="22">
        <v>45528</v>
      </c>
      <c r="G59" s="18">
        <v>45558</v>
      </c>
      <c r="H59" s="18">
        <v>45558</v>
      </c>
      <c r="I59" s="26">
        <f t="shared" si="1"/>
        <v>993.84</v>
      </c>
      <c r="J59" s="26">
        <v>902.58</v>
      </c>
      <c r="K59" s="26">
        <v>33.26</v>
      </c>
      <c r="L59" s="26">
        <v>0</v>
      </c>
      <c r="M59" s="9">
        <v>58</v>
      </c>
      <c r="N59" s="11">
        <v>45566</v>
      </c>
      <c r="O59" s="11">
        <v>45597</v>
      </c>
    </row>
    <row r="60" ht="63" customHeight="1" spans="1:15">
      <c r="A60" s="9">
        <v>58</v>
      </c>
      <c r="B60" s="10" t="s">
        <v>156</v>
      </c>
      <c r="C60" s="9" t="s">
        <v>157</v>
      </c>
      <c r="D60" s="9">
        <v>29.69</v>
      </c>
      <c r="E60" s="9">
        <v>3</v>
      </c>
      <c r="F60" s="22">
        <v>45525</v>
      </c>
      <c r="G60" s="18">
        <v>45544</v>
      </c>
      <c r="H60" s="18">
        <v>45544</v>
      </c>
      <c r="I60" s="26">
        <f t="shared" si="1"/>
        <v>1030.84</v>
      </c>
      <c r="J60" s="26">
        <v>902.58</v>
      </c>
      <c r="K60" s="26">
        <v>33.26</v>
      </c>
      <c r="L60" s="26">
        <v>0</v>
      </c>
      <c r="M60" s="9">
        <v>95</v>
      </c>
      <c r="N60" s="11">
        <v>45566</v>
      </c>
      <c r="O60" s="11">
        <v>45597</v>
      </c>
    </row>
    <row r="61" ht="63" customHeight="1" spans="1:15">
      <c r="A61" s="9">
        <v>59</v>
      </c>
      <c r="B61" s="10" t="s">
        <v>158</v>
      </c>
      <c r="C61" s="9" t="s">
        <v>159</v>
      </c>
      <c r="D61" s="9">
        <v>29.69</v>
      </c>
      <c r="E61" s="9">
        <v>4</v>
      </c>
      <c r="F61" s="22">
        <v>45530</v>
      </c>
      <c r="G61" s="18">
        <v>45541</v>
      </c>
      <c r="H61" s="18">
        <v>45541</v>
      </c>
      <c r="I61" s="26">
        <f t="shared" si="1"/>
        <v>1029.84</v>
      </c>
      <c r="J61" s="26">
        <v>902.58</v>
      </c>
      <c r="K61" s="26">
        <v>33.26</v>
      </c>
      <c r="L61" s="26">
        <v>0</v>
      </c>
      <c r="M61" s="9">
        <v>94</v>
      </c>
      <c r="N61" s="11">
        <v>45566</v>
      </c>
      <c r="O61" s="11">
        <v>45597</v>
      </c>
    </row>
    <row r="62" ht="63" customHeight="1" spans="1:15">
      <c r="A62" s="9">
        <v>60</v>
      </c>
      <c r="B62" s="10" t="s">
        <v>160</v>
      </c>
      <c r="C62" s="9" t="s">
        <v>61</v>
      </c>
      <c r="D62" s="9">
        <v>29.69</v>
      </c>
      <c r="E62" s="23">
        <v>4</v>
      </c>
      <c r="F62" s="22">
        <v>45531</v>
      </c>
      <c r="G62" s="18">
        <v>45538</v>
      </c>
      <c r="H62" s="18">
        <v>45538</v>
      </c>
      <c r="I62" s="26">
        <f t="shared" si="1"/>
        <v>1032.84</v>
      </c>
      <c r="J62" s="26">
        <v>902.58</v>
      </c>
      <c r="K62" s="26">
        <v>33.26</v>
      </c>
      <c r="L62" s="26">
        <v>0</v>
      </c>
      <c r="M62" s="9">
        <v>97</v>
      </c>
      <c r="N62" s="11">
        <v>45566</v>
      </c>
      <c r="O62" s="27">
        <v>45597</v>
      </c>
    </row>
    <row r="63" ht="63" customHeight="1" spans="1:15">
      <c r="A63" s="9">
        <v>61</v>
      </c>
      <c r="B63" s="14" t="s">
        <v>161</v>
      </c>
      <c r="C63" s="24" t="s">
        <v>162</v>
      </c>
      <c r="D63" s="9">
        <v>29.69</v>
      </c>
      <c r="E63" s="23">
        <v>3</v>
      </c>
      <c r="F63" s="22">
        <v>41479</v>
      </c>
      <c r="G63" s="25">
        <v>45562</v>
      </c>
      <c r="H63" s="25">
        <v>45562</v>
      </c>
      <c r="I63" s="26">
        <f t="shared" si="1"/>
        <v>1026.84</v>
      </c>
      <c r="J63" s="26">
        <v>902.58</v>
      </c>
      <c r="K63" s="26">
        <v>33.26</v>
      </c>
      <c r="L63" s="26">
        <v>0</v>
      </c>
      <c r="M63" s="9">
        <v>91</v>
      </c>
      <c r="N63" s="11">
        <v>45566</v>
      </c>
      <c r="O63" s="27">
        <v>45597</v>
      </c>
    </row>
    <row r="64" ht="63" customHeight="1" spans="1:15">
      <c r="A64" s="9">
        <v>62</v>
      </c>
      <c r="B64" s="14" t="s">
        <v>163</v>
      </c>
      <c r="C64" s="24" t="s">
        <v>164</v>
      </c>
      <c r="D64" s="9">
        <v>29.69</v>
      </c>
      <c r="E64" s="23">
        <v>4</v>
      </c>
      <c r="F64" s="22">
        <v>45529</v>
      </c>
      <c r="G64" s="25">
        <v>45564</v>
      </c>
      <c r="H64" s="25">
        <v>45564</v>
      </c>
      <c r="I64" s="26">
        <f t="shared" si="1"/>
        <v>1028.84</v>
      </c>
      <c r="J64" s="26">
        <v>902.58</v>
      </c>
      <c r="K64" s="26">
        <v>33.26</v>
      </c>
      <c r="L64" s="26">
        <v>0</v>
      </c>
      <c r="M64" s="9">
        <v>93</v>
      </c>
      <c r="N64" s="11">
        <v>45566</v>
      </c>
      <c r="O64" s="27">
        <v>45597</v>
      </c>
    </row>
    <row r="65" ht="63" customHeight="1" spans="1:15">
      <c r="A65" s="9"/>
      <c r="B65" s="28"/>
      <c r="C65" s="29"/>
      <c r="D65" s="29"/>
      <c r="E65" s="29"/>
      <c r="F65" s="9"/>
      <c r="G65" s="9"/>
      <c r="H65" s="9"/>
      <c r="I65" s="26">
        <f>SUM(I3:I64)</f>
        <v>338148.14</v>
      </c>
      <c r="J65" s="30">
        <f>SUM(J3:J64)</f>
        <v>299205.27</v>
      </c>
      <c r="K65" s="26">
        <f>SUM(K3:K64)</f>
        <v>11024.87</v>
      </c>
      <c r="L65" s="26">
        <v>0</v>
      </c>
      <c r="M65" s="30">
        <f>SUM(M3:M64)</f>
        <v>27918</v>
      </c>
      <c r="N65" s="29"/>
      <c r="O65" s="31"/>
    </row>
    <row r="66" ht="48" customHeight="1" spans="9:15">
      <c r="I66" s="32"/>
      <c r="J66" s="32"/>
      <c r="K66" s="32"/>
      <c r="L66" s="32"/>
      <c r="M66" s="32"/>
      <c r="O66" s="33"/>
    </row>
  </sheetData>
  <mergeCells count="1">
    <mergeCell ref="A1:O1"/>
  </mergeCells>
  <conditionalFormatting sqref="B9">
    <cfRule type="duplicateValues" dxfId="0" priority="16"/>
  </conditionalFormatting>
  <conditionalFormatting sqref="B10">
    <cfRule type="duplicateValues" dxfId="0" priority="11"/>
  </conditionalFormatting>
  <conditionalFormatting sqref="B11">
    <cfRule type="duplicateValues" dxfId="0" priority="21"/>
  </conditionalFormatting>
  <conditionalFormatting sqref="B12:B16 B18:B19">
    <cfRule type="duplicateValues" dxfId="0" priority="6"/>
  </conditionalFormatting>
  <printOptions horizontalCentered="1"/>
  <pageMargins left="0.271527777777778" right="0.192361111111111" top="0.472222222222222" bottom="0.468055555555556" header="0.511805555555556" footer="0.511805555555556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2023年12月至2024年11月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2017-10-10T02:30:00Z</dcterms:created>
  <cp:lastPrinted>2018-12-14T01:19:00Z</cp:lastPrinted>
  <dcterms:modified xsi:type="dcterms:W3CDTF">2025-03-05T09:19:16Z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E3A326FD431A424EA13F6C6CF033A351_13</vt:lpwstr>
  </property>
</Properties>
</file>