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sheet1!$A$5:$K$107</definedName>
  </definedNames>
  <calcPr calcId="144525"/>
</workbook>
</file>

<file path=xl/sharedStrings.xml><?xml version="1.0" encoding="utf-8"?>
<sst xmlns="http://schemas.openxmlformats.org/spreadsheetml/2006/main" count="430" uniqueCount="184">
  <si>
    <t>附件2</t>
  </si>
  <si>
    <t>沙河市存量住宅用地项目清单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</si>
  <si>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</si>
  <si>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</si>
  <si>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</si>
  <si>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</si>
  <si>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</si>
  <si>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</si>
  <si>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</si>
  <si>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</si>
  <si>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(1)</t>
  </si>
  <si>
    <t>(2)</t>
  </si>
  <si>
    <t>(3)</t>
  </si>
  <si>
    <t>(4)</t>
  </si>
  <si>
    <t>(5)</t>
  </si>
  <si>
    <t>(6)</t>
  </si>
  <si>
    <t>(7)</t>
  </si>
  <si>
    <t>河北家乐园房地产开发有限公司</t>
  </si>
  <si>
    <t>沙河·天一和院</t>
  </si>
  <si>
    <t>京广路东侧、南环路南侧、规划路西侧</t>
  </si>
  <si>
    <t>普通商品房</t>
  </si>
  <si>
    <t>已动工未竣工</t>
  </si>
  <si>
    <t>沙河市南环路南侧、沙河市万泽置业有限公司东侧</t>
  </si>
  <si>
    <t>沙河市盛凯房地产开发有限公司</t>
  </si>
  <si>
    <t>盛凯御花园</t>
  </si>
  <si>
    <t>邢台亿城房地产开发有限公司南侧、王府井饭店和京广路西侧</t>
  </si>
  <si>
    <t>盛凯新东方</t>
  </si>
  <si>
    <t>沙河市普通店南街北侧、规划梧桐路西侧</t>
  </si>
  <si>
    <t>沙河市金地阳光房地产开发有限公司</t>
  </si>
  <si>
    <t>凤凰苑</t>
  </si>
  <si>
    <t>建设路东侧、凤凰街南侧、规划冶金路西侧</t>
  </si>
  <si>
    <t>凤凰苑二期</t>
  </si>
  <si>
    <t>沙河市健康街北侧、沙河市阳光房地产开发有限公司南侧、冶金路西侧</t>
  </si>
  <si>
    <t>沙河市行之房地产开发有限公司</t>
  </si>
  <si>
    <t>锦绣庄园</t>
  </si>
  <si>
    <t>沙河市綦村镇綦村东北、东苏庄村南</t>
  </si>
  <si>
    <t>沙河市中豪房地产开发有限公司</t>
  </si>
  <si>
    <t>中豪熙湖</t>
  </si>
  <si>
    <t>南联路东侧、迎新街北侧</t>
  </si>
  <si>
    <t>沙河市南联路东侧、迎新街北侧</t>
  </si>
  <si>
    <t>南联路东侧、机场路东延南侧</t>
  </si>
  <si>
    <t>南联路东侧、机场路东延南侧、东外环路西侧</t>
  </si>
  <si>
    <t>中豪·熙湖悦府</t>
  </si>
  <si>
    <t>南联路东侧、迎新街南侧</t>
  </si>
  <si>
    <t>迎新街北侧、南联路东侧、高速公路西侧</t>
  </si>
  <si>
    <t>未动工</t>
  </si>
  <si>
    <t>邢台泰鼎房地产开发有限公司</t>
  </si>
  <si>
    <t>时代庄园</t>
  </si>
  <si>
    <t>沙河市白塔镇玉塔街北侧、铁塔街南侧</t>
  </si>
  <si>
    <t>沙河市安盛房地产开发有限公司</t>
  </si>
  <si>
    <t>正大花园</t>
  </si>
  <si>
    <t>纬三路南侧、高速公路西侧</t>
  </si>
  <si>
    <t>沙河市永泰房地产开发有限公司</t>
  </si>
  <si>
    <t>永泰花园西区</t>
  </si>
  <si>
    <t>沙河市新城镇329省道北侧、永泰花园西侧</t>
  </si>
  <si>
    <t>无预售</t>
  </si>
  <si>
    <t>沙河市新城镇330省道北侧、永泰花园西侧</t>
  </si>
  <si>
    <t>沙河市新兴房地产开发有限公司</t>
  </si>
  <si>
    <t>睿仕华庭</t>
  </si>
  <si>
    <t>沙河市东环路西侧、机场路东段南侧、规划路东侧</t>
  </si>
  <si>
    <t>沙河市东环路西侧、机场路东段南侧</t>
  </si>
  <si>
    <t>文谦大街南侧、规划田安路西侧</t>
  </si>
  <si>
    <t>东环路西侧、机场路南侧</t>
  </si>
  <si>
    <t>沙河市荣鑫房地产开发有限公司</t>
  </si>
  <si>
    <t>荣鑫公园城</t>
  </si>
  <si>
    <t>新兴路东侧、普通店南街北侧</t>
  </si>
  <si>
    <t>翡翠路西侧、普通店南街北侧</t>
  </si>
  <si>
    <t>河北俊发房地产开发有限公司</t>
  </si>
  <si>
    <t>梧桐苑</t>
  </si>
  <si>
    <t>沙河市建设路西侧、人民大街北侧、规划梧桐路东侧</t>
  </si>
  <si>
    <t>河北信卓房地产开发有限公司</t>
  </si>
  <si>
    <t>西班牙印象</t>
  </si>
  <si>
    <t>沙河市东环路东侧、人民大街南侧</t>
  </si>
  <si>
    <t>邢台宏保房地产开发有限公司</t>
  </si>
  <si>
    <t>帝景城</t>
  </si>
  <si>
    <t>沙河市普照寺路北侧、普照寺西路东侧、应征路西侧</t>
  </si>
  <si>
    <t>邢台丰融房地产开发有限公司</t>
  </si>
  <si>
    <t>盛凯五星郡</t>
  </si>
  <si>
    <t>沙河市建设路西侧、南环路南侧</t>
  </si>
  <si>
    <t>南环路南侧 聚英路东侧 建设路西侧</t>
  </si>
  <si>
    <t>南环路南侧、聚英路东侧、建设路西侧</t>
  </si>
  <si>
    <t>河北天赢房地产开发有限公司</t>
  </si>
  <si>
    <t>天赢盛世</t>
  </si>
  <si>
    <t>沙河市机场路西段南侧、规划应征路东侧</t>
  </si>
  <si>
    <t>沙河市普锦房地产开发有限公司</t>
  </si>
  <si>
    <t>普锦家园</t>
  </si>
  <si>
    <t>府西路北侧、新兴路西侧</t>
  </si>
  <si>
    <t>沙河市人民大街北侧、汇通西路西侧</t>
  </si>
  <si>
    <t>沙河市人民大街北侧、汇通西路西侧、府西路南侧</t>
  </si>
  <si>
    <t>人民大街北侧、汇通西路西侧、府西路南侧</t>
  </si>
  <si>
    <t>沙河市通泰房地产开发有限公司</t>
  </si>
  <si>
    <t>锦庐小区</t>
  </si>
  <si>
    <t>沙河市东环路东侧、普通店南街南侧</t>
  </si>
  <si>
    <t>沙河市华泽房地产开发有限公司</t>
  </si>
  <si>
    <t>剑桥公馆</t>
  </si>
  <si>
    <t>沙河市东环路西侧、普通店南街北侧</t>
  </si>
  <si>
    <t>田安路东侧、和谐大街北侧</t>
  </si>
  <si>
    <t>田安璐东侧、普通店南街北侧</t>
  </si>
  <si>
    <t>石家庄隆瑞达房地产开发有限公司</t>
  </si>
  <si>
    <t>加州小镇</t>
  </si>
  <si>
    <t>沙河市东环路东侧、人民大街北侧、普通店南街南侧、规划新东路西侧</t>
  </si>
  <si>
    <t>人民大街北侧、普通店南街南侧、新东路东侧</t>
  </si>
  <si>
    <t>河北伯乐房地产开发有限公司</t>
  </si>
  <si>
    <t>开元盛世</t>
  </si>
  <si>
    <t>沙河市南环路北侧、海马街西侧</t>
  </si>
  <si>
    <t>河北江得伟业房地产开发有限公司</t>
  </si>
  <si>
    <t>江得福玺城</t>
  </si>
  <si>
    <t>沙河市赞善办事处福益村北、329省道北侧</t>
  </si>
  <si>
    <t>沙河市中景房地产开发有限公司</t>
  </si>
  <si>
    <t>中景山河章</t>
  </si>
  <si>
    <t>沙河市田安路东侧</t>
  </si>
  <si>
    <t>沙河市田安路西侧、规划学府街北侧</t>
  </si>
  <si>
    <t>中景华府</t>
  </si>
  <si>
    <t>沙河市新兴路东、文明街北侧、大厂路西侧</t>
  </si>
  <si>
    <t>健康街南侧、文明街北侧、大厂路西侧</t>
  </si>
  <si>
    <t>沙河市规划学府街北侧、翡翠路东侧</t>
  </si>
  <si>
    <t>沙河市增林房地产开发有限公司</t>
  </si>
  <si>
    <t>金和苑</t>
  </si>
  <si>
    <t>建设路东侧，规划府西路北侧</t>
  </si>
  <si>
    <t>建设路东侧，规划府西路南侧</t>
  </si>
  <si>
    <t>沙河市鸿融房地产开发有限公司</t>
  </si>
  <si>
    <t>特色小镇</t>
  </si>
  <si>
    <t>沙河经济开发区纬三路北侧、刘庄南路南侧</t>
  </si>
  <si>
    <t>沙河市鑫裕兴业房地产开发有限公司</t>
  </si>
  <si>
    <t>盛世名居</t>
  </si>
  <si>
    <t>沙河市白塔镇329省道北侧、群英北路西侧</t>
  </si>
  <si>
    <t>河北金誉欣房地产开发有限公司</t>
  </si>
  <si>
    <t>迎新壹号院</t>
  </si>
  <si>
    <t>东环路东侧、规划广阳街北侧</t>
  </si>
  <si>
    <t>沙河市万泰房地产开发有限公司</t>
  </si>
  <si>
    <t>生活大师</t>
  </si>
  <si>
    <t>和谐大街南侧、南联路西侧、规划路东侧</t>
  </si>
  <si>
    <t>沙河市信泰房地产开发有限公司</t>
  </si>
  <si>
    <t>观礼台</t>
  </si>
  <si>
    <t>东环路东侧、规划公园南街北侧</t>
  </si>
  <si>
    <t>邢台伟宸房地产开发有限公司</t>
  </si>
  <si>
    <t>伟宸华都</t>
  </si>
  <si>
    <t>横六街南侧、京广路东侧</t>
  </si>
  <si>
    <t>沙河勋睿房地产开发有限公司</t>
  </si>
  <si>
    <t>勋睿小区</t>
  </si>
  <si>
    <t>十里亭村西、东苏庄村东</t>
  </si>
  <si>
    <t>沙河市科美房地产开发有限公司</t>
  </si>
  <si>
    <t>金湡世纪城</t>
  </si>
  <si>
    <t>东环路西侧、迎新街南侧</t>
  </si>
  <si>
    <t>沙河昊瑞房地产开发有限公司</t>
  </si>
  <si>
    <t>金瑞苑</t>
  </si>
  <si>
    <t>北环路北侧、建设路西侧、规划路两侧</t>
  </si>
  <si>
    <t>北环路北侧，梧桐路西侧</t>
  </si>
  <si>
    <t>沙河市万仁房地产开发有限公司</t>
  </si>
  <si>
    <t>河北绿荫房地产开发有限公司</t>
  </si>
  <si>
    <t>铂翠湾</t>
  </si>
  <si>
    <t>南环路南侧、翡翠路西侧</t>
  </si>
  <si>
    <t>沙河市儒轩房地产开发有限公司</t>
  </si>
  <si>
    <t>智林苑</t>
  </si>
  <si>
    <t>北环路南侧、建设路东侧</t>
  </si>
  <si>
    <t>邢台易安房地产开发有限公司</t>
  </si>
  <si>
    <t>易安国际</t>
  </si>
  <si>
    <t>京广路东侧，规划滨河大街南侧，规划横六街北侧</t>
  </si>
  <si>
    <t>沙河市金怡得房地产开发有限公司</t>
  </si>
  <si>
    <t>牡丹园</t>
  </si>
  <si>
    <t>公园南街北侧、田安路西侧</t>
  </si>
  <si>
    <t>沙河市宏美房地产开发有限公司</t>
  </si>
  <si>
    <t>时尚小区</t>
  </si>
  <si>
    <t>京广路西侧、华邦非织造布有限公司北侧</t>
  </si>
  <si>
    <t>河北兴海房地产开发有限公司沙河分公司</t>
  </si>
  <si>
    <t>兴海壹号院</t>
  </si>
  <si>
    <t>329省道北侧、天生村村西北</t>
  </si>
  <si>
    <t>河北盛琰置业有限公司</t>
  </si>
  <si>
    <t>华都睿景·慧园</t>
  </si>
  <si>
    <t>广阳街南侧、金湡大道西侧、田安路东侧、迎新街北侧</t>
  </si>
  <si>
    <t>金湡大道西侧、广阳街南侧  田安路东侧  迎新街北侧</t>
  </si>
  <si>
    <t>河北置琰房地产开发有限公司</t>
  </si>
  <si>
    <t>华都睿景·智园</t>
  </si>
  <si>
    <t>金湡大道西侧、健康街南侧  田安路东侧 广阳街北侧</t>
  </si>
  <si>
    <t>邢台建业房地产开发有限公司</t>
  </si>
  <si>
    <t>书香世家</t>
  </si>
  <si>
    <t>京广路东侧，襄南街北侧</t>
  </si>
  <si>
    <t>河北东景房地产开发有限公司</t>
  </si>
  <si>
    <t>开元盛府</t>
  </si>
  <si>
    <t>东环路西侧、健康街北侧</t>
  </si>
  <si>
    <t>邢台领盛房地产开发有限公司</t>
  </si>
  <si>
    <t>湡水华府</t>
  </si>
  <si>
    <t>纬三路南侧、河北正玻玻璃有限公司西侧</t>
  </si>
  <si>
    <t>城镇住宅用地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</si>
</sst>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</numFmts>
  <fonts count="29">
    <font>
      <sz val="11"/>
      <color indexed="8"/>
      <name val="宋体"/>
      <charset val="1"/>
      <scheme val="minor"/>
    </font>
    <font>
      <sz val="14"/>
      <color indexed="8"/>
      <name val="宋体"/>
      <charset val="1"/>
      <scheme val="minor"/>
    </font>
    <font>
      <sz val="18"/>
      <color indexed="8"/>
      <name val="方正小标宋简体"/>
      <charset val="1"/>
    </font>
    <font>
      <sz val="14"/>
      <color indexed="8"/>
      <name val="仿宋_GB2312"/>
      <charset val="1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8"/>
      <color indexed="8"/>
      <name val="宋体"/>
      <charset val="1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14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9" borderId="15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3" xfId="0" applyFont="1" applyBorder="1">
      <alignment vertical="center"/>
    </xf>
    <xf numFmtId="0" fontId="0" fillId="0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7"/>
  <sheetViews>
    <sheetView tabSelected="1" workbookViewId="0">
      <selection activeCell="O5" sqref="O5"/>
    </sheetView>
  </sheetViews>
  <sheetFormatPr defaultColWidth="10" defaultRowHeight="13.5"/>
  <cols>
    <col min="1" max="1" width="4.875" customWidth="1"/>
    <col min="2" max="2" width="28.15" hidden="1" customWidth="1"/>
    <col min="3" max="3" width="16" customWidth="1"/>
    <col min="4" max="4" width="59.125" customWidth="1"/>
    <col min="5" max="5" width="14.5" customWidth="1"/>
    <col min="6" max="6" width="11.375" customWidth="1"/>
    <col min="7" max="7" width="9.125" hidden="1" customWidth="1"/>
    <col min="8" max="8" width="13.35" customWidth="1"/>
    <col min="9" max="9" width="15" customWidth="1"/>
    <col min="10" max="10" width="11.85" style="2" hidden="1" customWidth="1"/>
    <col min="11" max="11" width="10" style="2" hidden="1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4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O2" s="21"/>
    </row>
    <row r="3" ht="27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32" customHeight="1" spans="1:9">
      <c r="A4" s="6" t="s">
        <v>3</v>
      </c>
      <c r="B4" s="7" t="s">
        <v>4</v>
      </c>
      <c r="C4" s="6" t="s">
        <v>4</v>
      </c>
      <c r="D4" s="6" t="s">
        <v>5</v>
      </c>
      <c r="E4" s="6" t="s">
        <v>6</v>
      </c>
      <c r="F4" s="6" t="s">
        <v>7</v>
      </c>
      <c r="G4" s="6"/>
      <c r="H4" s="6" t="s">
        <v>8</v>
      </c>
      <c r="I4" s="6" t="s">
        <v>9</v>
      </c>
    </row>
    <row r="5" ht="22" customHeight="1" spans="1:9">
      <c r="A5" s="8" t="s">
        <v>10</v>
      </c>
      <c r="B5" s="8" t="s">
        <v>11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15</v>
      </c>
      <c r="I5" s="8" t="s">
        <v>16</v>
      </c>
    </row>
    <row r="6" ht="30" customHeight="1" spans="1:9">
      <c r="A6" s="9">
        <v>1</v>
      </c>
      <c r="B6" s="9" t="s">
        <v>17</v>
      </c>
      <c r="C6" s="9" t="s">
        <v>18</v>
      </c>
      <c r="D6" s="10" t="s">
        <v>19</v>
      </c>
      <c r="E6" s="9" t="s">
        <v>20</v>
      </c>
      <c r="F6" s="9">
        <v>3.074666</v>
      </c>
      <c r="G6" s="9">
        <f>F6*15</f>
        <v>46.11999</v>
      </c>
      <c r="H6" s="9" t="s">
        <v>21</v>
      </c>
      <c r="I6" s="9">
        <v>1.810266</v>
      </c>
    </row>
    <row r="7" ht="30" customHeight="1" spans="1:9">
      <c r="A7" s="9">
        <v>2</v>
      </c>
      <c r="B7" s="9"/>
      <c r="C7" s="9" t="s">
        <v>18</v>
      </c>
      <c r="D7" s="10" t="s">
        <v>22</v>
      </c>
      <c r="E7" s="9" t="s">
        <v>20</v>
      </c>
      <c r="F7" s="9">
        <v>1.01525</v>
      </c>
      <c r="G7" s="9">
        <f>F7*15</f>
        <v>15.22875</v>
      </c>
      <c r="H7" s="9" t="s">
        <v>21</v>
      </c>
      <c r="I7" s="9">
        <v>0</v>
      </c>
    </row>
    <row r="8" ht="30" customHeight="1" spans="1:10">
      <c r="A8" s="9">
        <v>3</v>
      </c>
      <c r="B8" s="11" t="s">
        <v>23</v>
      </c>
      <c r="C8" s="9" t="s">
        <v>24</v>
      </c>
      <c r="D8" s="10" t="s">
        <v>25</v>
      </c>
      <c r="E8" s="9" t="s">
        <v>20</v>
      </c>
      <c r="F8" s="9">
        <v>0.534969</v>
      </c>
      <c r="G8" s="9">
        <f>F8*15</f>
        <v>8.024535</v>
      </c>
      <c r="H8" s="9" t="s">
        <v>21</v>
      </c>
      <c r="I8" s="9">
        <v>0.197169</v>
      </c>
      <c r="J8" s="2">
        <v>6756</v>
      </c>
    </row>
    <row r="9" ht="30" customHeight="1" spans="1:9">
      <c r="A9" s="9">
        <v>4</v>
      </c>
      <c r="B9" s="12"/>
      <c r="C9" s="11" t="s">
        <v>26</v>
      </c>
      <c r="D9" s="13" t="s">
        <v>27</v>
      </c>
      <c r="E9" s="9" t="s">
        <v>20</v>
      </c>
      <c r="F9" s="14">
        <v>1.363295</v>
      </c>
      <c r="G9" s="9"/>
      <c r="H9" s="9" t="s">
        <v>21</v>
      </c>
      <c r="I9" s="9">
        <v>0</v>
      </c>
    </row>
    <row r="10" ht="30" customHeight="1" spans="1:9">
      <c r="A10" s="9">
        <v>5</v>
      </c>
      <c r="B10" s="15"/>
      <c r="C10" s="15"/>
      <c r="D10" s="13" t="s">
        <v>27</v>
      </c>
      <c r="E10" s="9" t="s">
        <v>20</v>
      </c>
      <c r="F10" s="14">
        <v>1.316861</v>
      </c>
      <c r="G10" s="9"/>
      <c r="H10" s="9" t="s">
        <v>21</v>
      </c>
      <c r="I10" s="9">
        <v>0</v>
      </c>
    </row>
    <row r="11" ht="30" customHeight="1" spans="1:11">
      <c r="A11" s="9">
        <v>6</v>
      </c>
      <c r="B11" s="9" t="s">
        <v>28</v>
      </c>
      <c r="C11" s="9" t="s">
        <v>29</v>
      </c>
      <c r="D11" s="10" t="s">
        <v>30</v>
      </c>
      <c r="E11" s="9" t="s">
        <v>20</v>
      </c>
      <c r="F11" s="9">
        <v>1.783333</v>
      </c>
      <c r="G11" s="9">
        <f>F11*15</f>
        <v>26.749995</v>
      </c>
      <c r="H11" s="9" t="s">
        <v>21</v>
      </c>
      <c r="I11" s="9">
        <v>0.106963</v>
      </c>
      <c r="J11" s="2">
        <v>33527.4</v>
      </c>
      <c r="K11" s="2">
        <f>J11/2</f>
        <v>16763.7</v>
      </c>
    </row>
    <row r="12" ht="30" customHeight="1" spans="1:9">
      <c r="A12" s="9">
        <v>7</v>
      </c>
      <c r="B12" s="9"/>
      <c r="C12" s="9" t="s">
        <v>31</v>
      </c>
      <c r="D12" s="10" t="s">
        <v>32</v>
      </c>
      <c r="E12" s="9" t="s">
        <v>20</v>
      </c>
      <c r="F12" s="9">
        <v>0.907651</v>
      </c>
      <c r="G12" s="9">
        <f>F12*15</f>
        <v>13.614765</v>
      </c>
      <c r="H12" s="9" t="s">
        <v>21</v>
      </c>
      <c r="I12" s="9">
        <v>0.907651</v>
      </c>
    </row>
    <row r="13" ht="30" customHeight="1" spans="1:9">
      <c r="A13" s="9">
        <v>8</v>
      </c>
      <c r="B13" s="9" t="s">
        <v>33</v>
      </c>
      <c r="C13" s="9" t="s">
        <v>34</v>
      </c>
      <c r="D13" s="10" t="s">
        <v>35</v>
      </c>
      <c r="E13" s="9" t="s">
        <v>20</v>
      </c>
      <c r="F13" s="9">
        <v>1.939804</v>
      </c>
      <c r="G13" s="9">
        <f>F13*15</f>
        <v>29.09706</v>
      </c>
      <c r="H13" s="9" t="s">
        <v>21</v>
      </c>
      <c r="I13" s="9">
        <v>1.939804</v>
      </c>
    </row>
    <row r="14" ht="30" customHeight="1" spans="1:9">
      <c r="A14" s="9">
        <v>9</v>
      </c>
      <c r="B14" s="11" t="s">
        <v>36</v>
      </c>
      <c r="C14" s="9" t="s">
        <v>37</v>
      </c>
      <c r="D14" s="10" t="s">
        <v>38</v>
      </c>
      <c r="E14" s="9" t="s">
        <v>20</v>
      </c>
      <c r="F14" s="9">
        <v>6.822618</v>
      </c>
      <c r="G14" s="9">
        <f t="shared" ref="G14:G27" si="0">F14*15</f>
        <v>102.33927</v>
      </c>
      <c r="H14" s="9" t="s">
        <v>21</v>
      </c>
      <c r="I14" s="9">
        <v>0</v>
      </c>
    </row>
    <row r="15" ht="30" customHeight="1" spans="1:9">
      <c r="A15" s="9">
        <v>10</v>
      </c>
      <c r="B15" s="12"/>
      <c r="C15" s="9"/>
      <c r="D15" s="10" t="s">
        <v>39</v>
      </c>
      <c r="E15" s="9" t="s">
        <v>20</v>
      </c>
      <c r="F15" s="9">
        <v>2.437161</v>
      </c>
      <c r="G15" s="9">
        <f t="shared" si="0"/>
        <v>36.557415</v>
      </c>
      <c r="H15" s="9" t="s">
        <v>21</v>
      </c>
      <c r="I15" s="9"/>
    </row>
    <row r="16" ht="30" customHeight="1" spans="1:9">
      <c r="A16" s="9">
        <v>11</v>
      </c>
      <c r="B16" s="12"/>
      <c r="C16" s="9"/>
      <c r="D16" s="10" t="s">
        <v>40</v>
      </c>
      <c r="E16" s="9" t="s">
        <v>20</v>
      </c>
      <c r="F16" s="9">
        <v>5.92371</v>
      </c>
      <c r="G16" s="9">
        <f t="shared" si="0"/>
        <v>88.85565</v>
      </c>
      <c r="H16" s="9" t="s">
        <v>21</v>
      </c>
      <c r="I16" s="9"/>
    </row>
    <row r="17" ht="30" customHeight="1" spans="1:9">
      <c r="A17" s="9">
        <v>12</v>
      </c>
      <c r="B17" s="12"/>
      <c r="C17" s="9"/>
      <c r="D17" s="10" t="s">
        <v>41</v>
      </c>
      <c r="E17" s="9" t="s">
        <v>20</v>
      </c>
      <c r="F17" s="9">
        <v>0.024976</v>
      </c>
      <c r="G17" s="9">
        <f t="shared" si="0"/>
        <v>0.37464</v>
      </c>
      <c r="H17" s="9" t="s">
        <v>21</v>
      </c>
      <c r="I17" s="9"/>
    </row>
    <row r="18" ht="30" customHeight="1" spans="1:9">
      <c r="A18" s="9">
        <v>13</v>
      </c>
      <c r="B18" s="12"/>
      <c r="C18" s="9"/>
      <c r="D18" s="10" t="s">
        <v>41</v>
      </c>
      <c r="E18" s="9" t="s">
        <v>20</v>
      </c>
      <c r="F18" s="9">
        <v>1.686197</v>
      </c>
      <c r="G18" s="9">
        <f t="shared" si="0"/>
        <v>25.292955</v>
      </c>
      <c r="H18" s="9" t="s">
        <v>21</v>
      </c>
      <c r="I18" s="9">
        <v>1.686197</v>
      </c>
    </row>
    <row r="19" ht="30" customHeight="1" spans="1:9">
      <c r="A19" s="9">
        <v>14</v>
      </c>
      <c r="B19" s="12"/>
      <c r="C19" s="9"/>
      <c r="D19" s="10" t="s">
        <v>41</v>
      </c>
      <c r="E19" s="9" t="s">
        <v>20</v>
      </c>
      <c r="F19" s="9">
        <v>1.763843</v>
      </c>
      <c r="G19" s="9">
        <f t="shared" si="0"/>
        <v>26.457645</v>
      </c>
      <c r="H19" s="9" t="s">
        <v>21</v>
      </c>
      <c r="I19" s="9">
        <v>1.763843</v>
      </c>
    </row>
    <row r="20" ht="30" customHeight="1" spans="1:9">
      <c r="A20" s="9">
        <v>15</v>
      </c>
      <c r="B20" s="12"/>
      <c r="C20" s="9"/>
      <c r="D20" s="10" t="s">
        <v>40</v>
      </c>
      <c r="E20" s="9" t="s">
        <v>20</v>
      </c>
      <c r="F20" s="9">
        <v>1.385282</v>
      </c>
      <c r="G20" s="9">
        <f t="shared" si="0"/>
        <v>20.77923</v>
      </c>
      <c r="H20" s="9" t="s">
        <v>21</v>
      </c>
      <c r="I20" s="9">
        <v>1.385282</v>
      </c>
    </row>
    <row r="21" ht="30" customHeight="1" spans="1:9">
      <c r="A21" s="9">
        <v>16</v>
      </c>
      <c r="B21" s="12"/>
      <c r="C21" s="11" t="s">
        <v>42</v>
      </c>
      <c r="D21" s="10" t="s">
        <v>43</v>
      </c>
      <c r="E21" s="9" t="s">
        <v>20</v>
      </c>
      <c r="F21" s="9">
        <v>3.307627</v>
      </c>
      <c r="G21" s="9">
        <f t="shared" si="0"/>
        <v>49.614405</v>
      </c>
      <c r="H21" s="9" t="s">
        <v>21</v>
      </c>
      <c r="I21" s="9">
        <v>0.949666</v>
      </c>
    </row>
    <row r="22" ht="30" customHeight="1" spans="1:9">
      <c r="A22" s="9">
        <v>17</v>
      </c>
      <c r="B22" s="12"/>
      <c r="C22" s="12"/>
      <c r="D22" s="10" t="s">
        <v>39</v>
      </c>
      <c r="E22" s="9" t="s">
        <v>20</v>
      </c>
      <c r="F22" s="9">
        <v>2.695645</v>
      </c>
      <c r="G22" s="9">
        <f t="shared" si="0"/>
        <v>40.434675</v>
      </c>
      <c r="H22" s="9" t="s">
        <v>21</v>
      </c>
      <c r="I22" s="9">
        <v>2.695645</v>
      </c>
    </row>
    <row r="23" ht="30" customHeight="1" spans="1:9">
      <c r="A23" s="9">
        <v>18</v>
      </c>
      <c r="B23" s="12"/>
      <c r="C23" s="12"/>
      <c r="D23" s="10" t="s">
        <v>38</v>
      </c>
      <c r="E23" s="9" t="s">
        <v>20</v>
      </c>
      <c r="F23" s="9">
        <v>5.85078</v>
      </c>
      <c r="G23" s="9">
        <f t="shared" si="0"/>
        <v>87.7617</v>
      </c>
      <c r="H23" s="9" t="s">
        <v>21</v>
      </c>
      <c r="I23" s="9">
        <v>5.85078</v>
      </c>
    </row>
    <row r="24" ht="30" customHeight="1" spans="1:9">
      <c r="A24" s="9">
        <v>19</v>
      </c>
      <c r="B24" s="12"/>
      <c r="C24" s="12"/>
      <c r="D24" s="10" t="s">
        <v>44</v>
      </c>
      <c r="E24" s="9" t="s">
        <v>20</v>
      </c>
      <c r="F24" s="9">
        <v>1.638677</v>
      </c>
      <c r="G24" s="9">
        <f t="shared" si="0"/>
        <v>24.580155</v>
      </c>
      <c r="H24" s="9" t="s">
        <v>21</v>
      </c>
      <c r="I24" s="9">
        <v>1.638677</v>
      </c>
    </row>
    <row r="25" ht="30" customHeight="1" spans="1:9">
      <c r="A25" s="9">
        <v>20</v>
      </c>
      <c r="B25" s="12"/>
      <c r="C25" s="12"/>
      <c r="D25" s="10" t="s">
        <v>40</v>
      </c>
      <c r="E25" s="9" t="s">
        <v>20</v>
      </c>
      <c r="F25" s="14">
        <v>0.357436</v>
      </c>
      <c r="G25" s="9">
        <f t="shared" si="0"/>
        <v>5.36154</v>
      </c>
      <c r="H25" s="9" t="s">
        <v>45</v>
      </c>
      <c r="I25" s="9"/>
    </row>
    <row r="26" ht="30" customHeight="1" spans="1:9">
      <c r="A26" s="9">
        <v>21</v>
      </c>
      <c r="B26" s="12"/>
      <c r="C26" s="12"/>
      <c r="D26" s="10" t="s">
        <v>40</v>
      </c>
      <c r="E26" s="9" t="s">
        <v>20</v>
      </c>
      <c r="F26" s="14">
        <v>0.181073</v>
      </c>
      <c r="G26" s="9"/>
      <c r="H26" s="9" t="s">
        <v>45</v>
      </c>
      <c r="I26" s="9"/>
    </row>
    <row r="27" ht="30" customHeight="1" spans="1:9">
      <c r="A27" s="9">
        <v>22</v>
      </c>
      <c r="B27" s="15"/>
      <c r="C27" s="15"/>
      <c r="D27" s="10" t="s">
        <v>40</v>
      </c>
      <c r="E27" s="9" t="s">
        <v>20</v>
      </c>
      <c r="F27" s="14">
        <v>0.041171</v>
      </c>
      <c r="G27" s="9"/>
      <c r="H27" s="9" t="s">
        <v>45</v>
      </c>
      <c r="I27" s="9"/>
    </row>
    <row r="28" ht="30" customHeight="1" spans="1:10">
      <c r="A28" s="9">
        <v>23</v>
      </c>
      <c r="B28" s="9" t="s">
        <v>46</v>
      </c>
      <c r="C28" s="9" t="s">
        <v>47</v>
      </c>
      <c r="D28" s="10" t="s">
        <v>48</v>
      </c>
      <c r="E28" s="9" t="s">
        <v>20</v>
      </c>
      <c r="F28" s="14">
        <v>2.186203</v>
      </c>
      <c r="G28" s="9">
        <f>F28*15</f>
        <v>32.793045</v>
      </c>
      <c r="H28" s="9" t="s">
        <v>21</v>
      </c>
      <c r="I28" s="9">
        <v>0</v>
      </c>
      <c r="J28" s="2">
        <v>1.6</v>
      </c>
    </row>
    <row r="29" ht="30" customHeight="1" spans="1:9">
      <c r="A29" s="9">
        <v>24</v>
      </c>
      <c r="B29" s="9"/>
      <c r="C29" s="9"/>
      <c r="D29" s="10" t="s">
        <v>48</v>
      </c>
      <c r="E29" s="9" t="s">
        <v>20</v>
      </c>
      <c r="F29" s="14">
        <v>0.662124</v>
      </c>
      <c r="G29" s="9"/>
      <c r="H29" s="9" t="s">
        <v>21</v>
      </c>
      <c r="I29" s="9">
        <v>0</v>
      </c>
    </row>
    <row r="30" ht="30" customHeight="1" spans="1:9">
      <c r="A30" s="9">
        <v>25</v>
      </c>
      <c r="B30" s="9"/>
      <c r="C30" s="9"/>
      <c r="D30" s="10" t="s">
        <v>48</v>
      </c>
      <c r="E30" s="9" t="s">
        <v>20</v>
      </c>
      <c r="F30" s="9">
        <v>1.857876</v>
      </c>
      <c r="G30" s="9">
        <f>F30*15</f>
        <v>27.86814</v>
      </c>
      <c r="H30" s="9" t="s">
        <v>45</v>
      </c>
      <c r="I30" s="9"/>
    </row>
    <row r="31" ht="30" customHeight="1" spans="1:10">
      <c r="A31" s="9">
        <v>26</v>
      </c>
      <c r="B31" s="11" t="s">
        <v>49</v>
      </c>
      <c r="C31" s="11" t="s">
        <v>50</v>
      </c>
      <c r="D31" s="10" t="s">
        <v>51</v>
      </c>
      <c r="E31" s="9" t="s">
        <v>20</v>
      </c>
      <c r="F31" s="14">
        <v>1.038787</v>
      </c>
      <c r="G31" s="9">
        <f>F31*15</f>
        <v>15.581805</v>
      </c>
      <c r="H31" s="9" t="s">
        <v>21</v>
      </c>
      <c r="I31" s="9">
        <v>0</v>
      </c>
      <c r="J31" s="2">
        <v>1.8</v>
      </c>
    </row>
    <row r="32" ht="30" customHeight="1" spans="1:9">
      <c r="A32" s="9">
        <v>27</v>
      </c>
      <c r="B32" s="12"/>
      <c r="C32" s="12"/>
      <c r="D32" s="10" t="s">
        <v>51</v>
      </c>
      <c r="E32" s="9" t="s">
        <v>20</v>
      </c>
      <c r="F32" s="14">
        <v>0.378362</v>
      </c>
      <c r="G32" s="9"/>
      <c r="H32" s="9" t="s">
        <v>21</v>
      </c>
      <c r="I32" s="9">
        <v>0</v>
      </c>
    </row>
    <row r="33" ht="30" customHeight="1" spans="1:10">
      <c r="A33" s="9">
        <v>28</v>
      </c>
      <c r="B33" s="11" t="s">
        <v>52</v>
      </c>
      <c r="C33" s="11" t="s">
        <v>53</v>
      </c>
      <c r="D33" s="10" t="s">
        <v>54</v>
      </c>
      <c r="E33" s="9" t="s">
        <v>20</v>
      </c>
      <c r="F33" s="14">
        <v>1.037133</v>
      </c>
      <c r="G33" s="9">
        <f>F33*15</f>
        <v>15.556995</v>
      </c>
      <c r="H33" s="9" t="s">
        <v>21</v>
      </c>
      <c r="I33" s="9">
        <v>0</v>
      </c>
      <c r="J33" s="2">
        <v>1</v>
      </c>
    </row>
    <row r="34" ht="30" customHeight="1" spans="1:11">
      <c r="A34" s="9">
        <v>29</v>
      </c>
      <c r="B34" s="12"/>
      <c r="C34" s="12"/>
      <c r="D34" s="10" t="s">
        <v>54</v>
      </c>
      <c r="E34" s="9" t="s">
        <v>20</v>
      </c>
      <c r="F34" s="14">
        <v>0.287535</v>
      </c>
      <c r="G34" s="9">
        <f>F34*15</f>
        <v>4.313025</v>
      </c>
      <c r="H34" s="9" t="s">
        <v>21</v>
      </c>
      <c r="I34" s="14">
        <v>0.287535</v>
      </c>
      <c r="J34" s="2">
        <v>2</v>
      </c>
      <c r="K34" s="2" t="s">
        <v>55</v>
      </c>
    </row>
    <row r="35" ht="30" customHeight="1" spans="1:9">
      <c r="A35" s="9">
        <v>30</v>
      </c>
      <c r="B35" s="12"/>
      <c r="C35" s="15"/>
      <c r="D35" s="10" t="s">
        <v>56</v>
      </c>
      <c r="E35" s="9" t="s">
        <v>20</v>
      </c>
      <c r="F35" s="14">
        <v>1.097375</v>
      </c>
      <c r="G35" s="9"/>
      <c r="H35" s="9" t="s">
        <v>21</v>
      </c>
      <c r="I35" s="14">
        <v>1.097375</v>
      </c>
    </row>
    <row r="36" ht="30" customHeight="1" spans="1:9">
      <c r="A36" s="9">
        <v>31</v>
      </c>
      <c r="B36" s="11" t="s">
        <v>57</v>
      </c>
      <c r="C36" s="9" t="s">
        <v>58</v>
      </c>
      <c r="D36" s="13" t="s">
        <v>59</v>
      </c>
      <c r="E36" s="9" t="s">
        <v>20</v>
      </c>
      <c r="F36" s="14">
        <v>2.486186</v>
      </c>
      <c r="G36" s="9"/>
      <c r="H36" s="9" t="s">
        <v>21</v>
      </c>
      <c r="I36" s="9">
        <v>0</v>
      </c>
    </row>
    <row r="37" ht="30" customHeight="1" spans="1:9">
      <c r="A37" s="9">
        <v>32</v>
      </c>
      <c r="B37" s="12"/>
      <c r="C37" s="9"/>
      <c r="D37" s="13" t="s">
        <v>60</v>
      </c>
      <c r="E37" s="9" t="s">
        <v>20</v>
      </c>
      <c r="F37" s="14">
        <v>0.234</v>
      </c>
      <c r="G37" s="9"/>
      <c r="H37" s="9" t="s">
        <v>21</v>
      </c>
      <c r="I37" s="9">
        <v>0</v>
      </c>
    </row>
    <row r="38" ht="30" customHeight="1" spans="1:9">
      <c r="A38" s="9">
        <v>33</v>
      </c>
      <c r="B38" s="12"/>
      <c r="C38" s="9"/>
      <c r="D38" s="13" t="s">
        <v>61</v>
      </c>
      <c r="E38" s="9" t="s">
        <v>20</v>
      </c>
      <c r="F38" s="14">
        <v>1.798102</v>
      </c>
      <c r="G38" s="9"/>
      <c r="H38" s="9" t="s">
        <v>21</v>
      </c>
      <c r="I38" s="9">
        <v>0</v>
      </c>
    </row>
    <row r="39" ht="30" customHeight="1" spans="1:9">
      <c r="A39" s="9">
        <v>34</v>
      </c>
      <c r="B39" s="15"/>
      <c r="C39" s="9"/>
      <c r="D39" s="10" t="s">
        <v>62</v>
      </c>
      <c r="E39" s="9" t="s">
        <v>20</v>
      </c>
      <c r="F39" s="9">
        <v>0.308467</v>
      </c>
      <c r="G39" s="9">
        <f>F39*15</f>
        <v>4.627005</v>
      </c>
      <c r="H39" s="9" t="s">
        <v>45</v>
      </c>
      <c r="I39" s="9"/>
    </row>
    <row r="40" ht="30" customHeight="1" spans="1:9">
      <c r="A40" s="9">
        <v>35</v>
      </c>
      <c r="B40" s="16" t="s">
        <v>63</v>
      </c>
      <c r="C40" s="17" t="s">
        <v>64</v>
      </c>
      <c r="D40" s="18" t="s">
        <v>65</v>
      </c>
      <c r="E40" s="16" t="s">
        <v>20</v>
      </c>
      <c r="F40" s="16">
        <v>3.333333</v>
      </c>
      <c r="G40" s="9">
        <f>F40*15</f>
        <v>49.999995</v>
      </c>
      <c r="H40" s="16" t="s">
        <v>21</v>
      </c>
      <c r="I40" s="16">
        <v>0</v>
      </c>
    </row>
    <row r="41" ht="30" customHeight="1" spans="1:9">
      <c r="A41" s="9">
        <v>36</v>
      </c>
      <c r="B41" s="16"/>
      <c r="C41" s="19"/>
      <c r="D41" s="18" t="s">
        <v>65</v>
      </c>
      <c r="E41" s="16" t="s">
        <v>20</v>
      </c>
      <c r="F41" s="16">
        <v>5.237642</v>
      </c>
      <c r="G41" s="9">
        <f>F41*15</f>
        <v>78.56463</v>
      </c>
      <c r="H41" s="16" t="s">
        <v>21</v>
      </c>
      <c r="I41" s="16">
        <v>0</v>
      </c>
    </row>
    <row r="42" ht="30" customHeight="1" spans="1:9">
      <c r="A42" s="9">
        <v>37</v>
      </c>
      <c r="B42" s="16"/>
      <c r="C42" s="20"/>
      <c r="D42" s="18" t="s">
        <v>66</v>
      </c>
      <c r="E42" s="16" t="s">
        <v>20</v>
      </c>
      <c r="F42" s="16">
        <v>3.763988</v>
      </c>
      <c r="G42" s="9">
        <f>F42*15</f>
        <v>56.45982</v>
      </c>
      <c r="H42" s="16" t="s">
        <v>45</v>
      </c>
      <c r="I42" s="16"/>
    </row>
    <row r="43" ht="30" customHeight="1" spans="1:10">
      <c r="A43" s="9">
        <v>38</v>
      </c>
      <c r="B43" s="11" t="s">
        <v>67</v>
      </c>
      <c r="C43" s="11" t="s">
        <v>68</v>
      </c>
      <c r="D43" s="10" t="s">
        <v>69</v>
      </c>
      <c r="E43" s="9" t="s">
        <v>20</v>
      </c>
      <c r="F43" s="14">
        <v>1.341414</v>
      </c>
      <c r="G43" s="9">
        <f>F43*15</f>
        <v>20.12121</v>
      </c>
      <c r="H43" s="16" t="s">
        <v>21</v>
      </c>
      <c r="I43" s="9">
        <v>0</v>
      </c>
      <c r="J43" s="2">
        <v>2</v>
      </c>
    </row>
    <row r="44" ht="30" customHeight="1" spans="1:9">
      <c r="A44" s="9">
        <v>39</v>
      </c>
      <c r="B44" s="15"/>
      <c r="C44" s="15"/>
      <c r="D44" s="10" t="s">
        <v>69</v>
      </c>
      <c r="E44" s="9" t="s">
        <v>20</v>
      </c>
      <c r="F44" s="14">
        <v>0.829995</v>
      </c>
      <c r="G44" s="9"/>
      <c r="H44" s="16" t="s">
        <v>21</v>
      </c>
      <c r="I44" s="9">
        <v>0</v>
      </c>
    </row>
    <row r="45" ht="30" customHeight="1" spans="1:9">
      <c r="A45" s="9">
        <v>40</v>
      </c>
      <c r="B45" s="17" t="s">
        <v>70</v>
      </c>
      <c r="C45" s="17" t="s">
        <v>71</v>
      </c>
      <c r="D45" s="18" t="s">
        <v>72</v>
      </c>
      <c r="E45" s="16" t="s">
        <v>20</v>
      </c>
      <c r="F45" s="14">
        <v>3.302305</v>
      </c>
      <c r="G45" s="9">
        <f>F45*15</f>
        <v>49.534575</v>
      </c>
      <c r="H45" s="16" t="s">
        <v>21</v>
      </c>
      <c r="I45" s="16">
        <v>0</v>
      </c>
    </row>
    <row r="46" ht="30" customHeight="1" spans="1:9">
      <c r="A46" s="9">
        <v>41</v>
      </c>
      <c r="B46" s="20"/>
      <c r="C46" s="20"/>
      <c r="D46" s="18" t="s">
        <v>72</v>
      </c>
      <c r="E46" s="16" t="s">
        <v>20</v>
      </c>
      <c r="F46" s="14">
        <v>2.634334</v>
      </c>
      <c r="G46" s="9"/>
      <c r="H46" s="16" t="s">
        <v>21</v>
      </c>
      <c r="I46" s="16">
        <v>0</v>
      </c>
    </row>
    <row r="47" ht="30" customHeight="1" spans="1:9">
      <c r="A47" s="9">
        <v>42</v>
      </c>
      <c r="B47" s="11" t="s">
        <v>73</v>
      </c>
      <c r="C47" s="11" t="s">
        <v>74</v>
      </c>
      <c r="D47" s="10" t="s">
        <v>75</v>
      </c>
      <c r="E47" s="9" t="s">
        <v>20</v>
      </c>
      <c r="F47" s="14">
        <v>0.670388</v>
      </c>
      <c r="G47" s="9">
        <f>F47*15</f>
        <v>10.05582</v>
      </c>
      <c r="H47" s="16" t="s">
        <v>21</v>
      </c>
      <c r="I47" s="9">
        <v>0</v>
      </c>
    </row>
    <row r="48" ht="30" customHeight="1" spans="1:9">
      <c r="A48" s="9">
        <v>43</v>
      </c>
      <c r="B48" s="15"/>
      <c r="C48" s="15"/>
      <c r="D48" s="10" t="s">
        <v>75</v>
      </c>
      <c r="E48" s="9" t="s">
        <v>20</v>
      </c>
      <c r="F48" s="14">
        <v>0.167059</v>
      </c>
      <c r="G48" s="9"/>
      <c r="H48" s="16" t="s">
        <v>21</v>
      </c>
      <c r="I48" s="9">
        <v>0</v>
      </c>
    </row>
    <row r="49" ht="30" customHeight="1" spans="1:9">
      <c r="A49" s="9">
        <v>44</v>
      </c>
      <c r="B49" s="9" t="s">
        <v>76</v>
      </c>
      <c r="C49" s="9" t="s">
        <v>77</v>
      </c>
      <c r="D49" s="13" t="s">
        <v>78</v>
      </c>
      <c r="E49" s="9" t="s">
        <v>20</v>
      </c>
      <c r="F49" s="14">
        <v>4.7797</v>
      </c>
      <c r="G49" s="9">
        <f>F49*15</f>
        <v>71.6955</v>
      </c>
      <c r="H49" s="9" t="s">
        <v>21</v>
      </c>
      <c r="I49" s="9">
        <v>2.245255</v>
      </c>
    </row>
    <row r="50" ht="30" customHeight="1" spans="1:9">
      <c r="A50" s="9">
        <v>45</v>
      </c>
      <c r="B50" s="9"/>
      <c r="C50" s="9" t="s">
        <v>77</v>
      </c>
      <c r="D50" s="13" t="s">
        <v>79</v>
      </c>
      <c r="E50" s="9" t="s">
        <v>20</v>
      </c>
      <c r="F50" s="14">
        <v>0.426985</v>
      </c>
      <c r="G50" s="9"/>
      <c r="H50" s="9" t="s">
        <v>21</v>
      </c>
      <c r="I50" s="11">
        <v>0.259807</v>
      </c>
    </row>
    <row r="51" ht="30" customHeight="1" spans="1:9">
      <c r="A51" s="9">
        <v>46</v>
      </c>
      <c r="B51" s="9"/>
      <c r="C51" s="9" t="s">
        <v>77</v>
      </c>
      <c r="D51" s="13" t="s">
        <v>80</v>
      </c>
      <c r="E51" s="9" t="s">
        <v>20</v>
      </c>
      <c r="F51" s="14">
        <v>0.092629</v>
      </c>
      <c r="G51" s="9">
        <f>F51*15</f>
        <v>1.389435</v>
      </c>
      <c r="H51" s="9" t="s">
        <v>21</v>
      </c>
      <c r="I51" s="15"/>
    </row>
    <row r="52" ht="30" customHeight="1" spans="1:9">
      <c r="A52" s="9">
        <v>47</v>
      </c>
      <c r="B52" s="16" t="s">
        <v>81</v>
      </c>
      <c r="C52" s="16" t="s">
        <v>82</v>
      </c>
      <c r="D52" s="18" t="s">
        <v>83</v>
      </c>
      <c r="E52" s="16" t="s">
        <v>20</v>
      </c>
      <c r="F52" s="16">
        <v>1.57032</v>
      </c>
      <c r="G52" s="16">
        <f>F52*15</f>
        <v>23.5548</v>
      </c>
      <c r="H52" s="16" t="s">
        <v>21</v>
      </c>
      <c r="I52" s="16">
        <v>0.554486</v>
      </c>
    </row>
    <row r="53" ht="30" customHeight="1" spans="1:9">
      <c r="A53" s="9">
        <v>48</v>
      </c>
      <c r="B53" s="14" t="s">
        <v>84</v>
      </c>
      <c r="C53" s="11" t="s">
        <v>85</v>
      </c>
      <c r="D53" s="13" t="s">
        <v>86</v>
      </c>
      <c r="E53" s="9" t="s">
        <v>20</v>
      </c>
      <c r="F53" s="14">
        <v>1.136695</v>
      </c>
      <c r="G53" s="9"/>
      <c r="H53" s="16" t="s">
        <v>21</v>
      </c>
      <c r="I53" s="14">
        <v>1.136695</v>
      </c>
    </row>
    <row r="54" ht="30" customHeight="1" spans="1:9">
      <c r="A54" s="9">
        <v>49</v>
      </c>
      <c r="B54" s="14"/>
      <c r="C54" s="12"/>
      <c r="D54" s="13" t="s">
        <v>87</v>
      </c>
      <c r="E54" s="9" t="s">
        <v>20</v>
      </c>
      <c r="F54" s="14">
        <v>0.748914</v>
      </c>
      <c r="G54" s="9"/>
      <c r="H54" s="16" t="s">
        <v>21</v>
      </c>
      <c r="I54" s="14">
        <v>0.748914</v>
      </c>
    </row>
    <row r="55" ht="30" customHeight="1" spans="1:9">
      <c r="A55" s="9">
        <v>50</v>
      </c>
      <c r="B55" s="14"/>
      <c r="C55" s="12"/>
      <c r="D55" s="13" t="s">
        <v>88</v>
      </c>
      <c r="E55" s="9" t="s">
        <v>20</v>
      </c>
      <c r="F55" s="14">
        <v>0.674393</v>
      </c>
      <c r="G55" s="9"/>
      <c r="H55" s="16" t="s">
        <v>21</v>
      </c>
      <c r="I55" s="14">
        <v>0.674393</v>
      </c>
    </row>
    <row r="56" ht="30" customHeight="1" spans="1:9">
      <c r="A56" s="9">
        <v>51</v>
      </c>
      <c r="B56" s="14"/>
      <c r="C56" s="15"/>
      <c r="D56" s="13" t="s">
        <v>89</v>
      </c>
      <c r="E56" s="9" t="s">
        <v>20</v>
      </c>
      <c r="F56" s="14">
        <v>0.058479</v>
      </c>
      <c r="G56" s="9"/>
      <c r="H56" s="16" t="s">
        <v>21</v>
      </c>
      <c r="I56" s="14">
        <v>0.058479</v>
      </c>
    </row>
    <row r="57" ht="30" customHeight="1" spans="1:9">
      <c r="A57" s="9">
        <v>52</v>
      </c>
      <c r="B57" s="9" t="s">
        <v>90</v>
      </c>
      <c r="C57" s="9" t="s">
        <v>91</v>
      </c>
      <c r="D57" s="10" t="s">
        <v>92</v>
      </c>
      <c r="E57" s="9" t="s">
        <v>20</v>
      </c>
      <c r="F57" s="9">
        <v>0.511363</v>
      </c>
      <c r="G57" s="9">
        <f>F57*15</f>
        <v>7.670445</v>
      </c>
      <c r="H57" s="16" t="s">
        <v>21</v>
      </c>
      <c r="I57" s="9">
        <v>0.511363</v>
      </c>
    </row>
    <row r="58" ht="30" customHeight="1" spans="1:9">
      <c r="A58" s="9">
        <v>53</v>
      </c>
      <c r="B58" s="11" t="s">
        <v>93</v>
      </c>
      <c r="C58" s="11" t="s">
        <v>94</v>
      </c>
      <c r="D58" s="13" t="s">
        <v>95</v>
      </c>
      <c r="E58" s="9" t="s">
        <v>20</v>
      </c>
      <c r="F58" s="14">
        <v>1.976837</v>
      </c>
      <c r="G58" s="9"/>
      <c r="H58" s="16" t="s">
        <v>21</v>
      </c>
      <c r="I58" s="14">
        <v>1.976837</v>
      </c>
    </row>
    <row r="59" ht="30" customHeight="1" spans="1:9">
      <c r="A59" s="9">
        <v>54</v>
      </c>
      <c r="B59" s="12"/>
      <c r="C59" s="12"/>
      <c r="D59" s="13" t="s">
        <v>96</v>
      </c>
      <c r="E59" s="9" t="s">
        <v>20</v>
      </c>
      <c r="F59" s="14">
        <v>0.66</v>
      </c>
      <c r="G59" s="9"/>
      <c r="H59" s="16" t="s">
        <v>21</v>
      </c>
      <c r="I59" s="14">
        <v>0.66</v>
      </c>
    </row>
    <row r="60" ht="30" customHeight="1" spans="1:9">
      <c r="A60" s="9">
        <v>55</v>
      </c>
      <c r="B60" s="15"/>
      <c r="C60" s="15"/>
      <c r="D60" s="13" t="s">
        <v>97</v>
      </c>
      <c r="E60" s="9" t="s">
        <v>20</v>
      </c>
      <c r="F60" s="14">
        <v>0.088364</v>
      </c>
      <c r="G60" s="9"/>
      <c r="H60" s="16" t="s">
        <v>21</v>
      </c>
      <c r="I60" s="14">
        <v>0.088364</v>
      </c>
    </row>
    <row r="61" ht="30" customHeight="1" spans="1:9">
      <c r="A61" s="9">
        <v>56</v>
      </c>
      <c r="B61" s="11" t="s">
        <v>98</v>
      </c>
      <c r="C61" s="11" t="s">
        <v>99</v>
      </c>
      <c r="D61" s="13" t="s">
        <v>100</v>
      </c>
      <c r="E61" s="9" t="s">
        <v>20</v>
      </c>
      <c r="F61" s="14">
        <v>0.179777</v>
      </c>
      <c r="G61" s="9"/>
      <c r="H61" s="16" t="s">
        <v>21</v>
      </c>
      <c r="I61" s="14">
        <v>0.179777</v>
      </c>
    </row>
    <row r="62" ht="30" customHeight="1" spans="1:9">
      <c r="A62" s="9">
        <v>57</v>
      </c>
      <c r="B62" s="12"/>
      <c r="C62" s="12"/>
      <c r="D62" s="13" t="s">
        <v>100</v>
      </c>
      <c r="E62" s="9" t="s">
        <v>20</v>
      </c>
      <c r="F62" s="14">
        <v>0.032197</v>
      </c>
      <c r="G62" s="9"/>
      <c r="H62" s="16" t="s">
        <v>21</v>
      </c>
      <c r="I62" s="14">
        <v>0.032197</v>
      </c>
    </row>
    <row r="63" ht="30" customHeight="1" spans="1:9">
      <c r="A63" s="9">
        <v>58</v>
      </c>
      <c r="B63" s="12"/>
      <c r="C63" s="12"/>
      <c r="D63" s="13" t="s">
        <v>101</v>
      </c>
      <c r="E63" s="9" t="s">
        <v>20</v>
      </c>
      <c r="F63" s="14">
        <v>0.142996</v>
      </c>
      <c r="G63" s="9"/>
      <c r="H63" s="16" t="s">
        <v>21</v>
      </c>
      <c r="I63" s="14">
        <v>0.142996</v>
      </c>
    </row>
    <row r="64" ht="30" customHeight="1" spans="1:9">
      <c r="A64" s="9">
        <v>59</v>
      </c>
      <c r="B64" s="12"/>
      <c r="C64" s="12"/>
      <c r="D64" s="13" t="s">
        <v>101</v>
      </c>
      <c r="E64" s="9" t="s">
        <v>20</v>
      </c>
      <c r="F64" s="14">
        <v>0.295023</v>
      </c>
      <c r="G64" s="9"/>
      <c r="H64" s="16" t="s">
        <v>21</v>
      </c>
      <c r="I64" s="14">
        <v>0.295023</v>
      </c>
    </row>
    <row r="65" ht="30" customHeight="1" spans="1:9">
      <c r="A65" s="9">
        <v>60</v>
      </c>
      <c r="B65" s="15"/>
      <c r="C65" s="15"/>
      <c r="D65" s="13" t="s">
        <v>101</v>
      </c>
      <c r="E65" s="9" t="s">
        <v>20</v>
      </c>
      <c r="F65" s="14">
        <v>0.461849</v>
      </c>
      <c r="G65" s="9"/>
      <c r="H65" s="16" t="s">
        <v>21</v>
      </c>
      <c r="I65" s="14">
        <v>0.461849</v>
      </c>
    </row>
    <row r="66" ht="30" customHeight="1" spans="1:9">
      <c r="A66" s="9">
        <v>61</v>
      </c>
      <c r="B66" s="9" t="s">
        <v>102</v>
      </c>
      <c r="C66" s="9" t="s">
        <v>103</v>
      </c>
      <c r="D66" s="10" t="s">
        <v>104</v>
      </c>
      <c r="E66" s="9" t="s">
        <v>20</v>
      </c>
      <c r="F66" s="9">
        <v>1.867177</v>
      </c>
      <c r="G66" s="9">
        <f>F66*15</f>
        <v>28.007655</v>
      </c>
      <c r="H66" s="9" t="s">
        <v>21</v>
      </c>
      <c r="I66" s="9">
        <v>1.867177</v>
      </c>
    </row>
    <row r="67" ht="30" customHeight="1" spans="1:9">
      <c r="A67" s="9">
        <v>62</v>
      </c>
      <c r="B67" s="9" t="s">
        <v>105</v>
      </c>
      <c r="C67" s="9" t="s">
        <v>106</v>
      </c>
      <c r="D67" s="10" t="s">
        <v>107</v>
      </c>
      <c r="E67" s="9" t="s">
        <v>20</v>
      </c>
      <c r="F67" s="9">
        <v>2.153375</v>
      </c>
      <c r="G67" s="9">
        <f>F67*15</f>
        <v>32.300625</v>
      </c>
      <c r="H67" s="9" t="s">
        <v>21</v>
      </c>
      <c r="I67" s="9">
        <v>2.153375</v>
      </c>
    </row>
    <row r="68" s="1" customFormat="1" ht="30" customHeight="1" spans="1:11">
      <c r="A68" s="9">
        <v>63</v>
      </c>
      <c r="B68" s="17" t="s">
        <v>108</v>
      </c>
      <c r="C68" s="9" t="s">
        <v>109</v>
      </c>
      <c r="D68" s="13" t="s">
        <v>110</v>
      </c>
      <c r="E68" s="16" t="s">
        <v>20</v>
      </c>
      <c r="F68" s="14">
        <v>1.06826</v>
      </c>
      <c r="G68" s="9"/>
      <c r="H68" s="16" t="s">
        <v>21</v>
      </c>
      <c r="I68" s="14">
        <v>1.06826</v>
      </c>
      <c r="J68" s="23"/>
      <c r="K68" s="23"/>
    </row>
    <row r="69" s="1" customFormat="1" ht="30" customHeight="1" spans="1:11">
      <c r="A69" s="9">
        <v>64</v>
      </c>
      <c r="B69" s="19"/>
      <c r="C69" s="9" t="s">
        <v>109</v>
      </c>
      <c r="D69" s="13" t="s">
        <v>111</v>
      </c>
      <c r="E69" s="16" t="s">
        <v>20</v>
      </c>
      <c r="F69" s="14">
        <v>4.03651</v>
      </c>
      <c r="G69" s="9"/>
      <c r="H69" s="16" t="s">
        <v>21</v>
      </c>
      <c r="I69" s="14">
        <v>4.03651</v>
      </c>
      <c r="J69" s="23"/>
      <c r="K69" s="23"/>
    </row>
    <row r="70" s="1" customFormat="1" ht="30" customHeight="1" spans="1:11">
      <c r="A70" s="9">
        <v>65</v>
      </c>
      <c r="B70" s="19"/>
      <c r="C70" s="17" t="s">
        <v>112</v>
      </c>
      <c r="D70" s="13" t="s">
        <v>113</v>
      </c>
      <c r="E70" s="16" t="s">
        <v>20</v>
      </c>
      <c r="F70" s="14">
        <v>2.382926</v>
      </c>
      <c r="G70" s="9"/>
      <c r="H70" s="16" t="s">
        <v>21</v>
      </c>
      <c r="I70" s="17">
        <v>0</v>
      </c>
      <c r="J70" s="23"/>
      <c r="K70" s="23"/>
    </row>
    <row r="71" s="1" customFormat="1" ht="30" customHeight="1" spans="1:11">
      <c r="A71" s="9">
        <v>66</v>
      </c>
      <c r="B71" s="19"/>
      <c r="C71" s="20"/>
      <c r="D71" s="13" t="s">
        <v>114</v>
      </c>
      <c r="E71" s="16" t="s">
        <v>20</v>
      </c>
      <c r="F71" s="14">
        <v>0.676853</v>
      </c>
      <c r="G71" s="9"/>
      <c r="H71" s="16" t="s">
        <v>21</v>
      </c>
      <c r="I71" s="20"/>
      <c r="J71" s="23"/>
      <c r="K71" s="23"/>
    </row>
    <row r="72" s="1" customFormat="1" ht="30" customHeight="1" spans="1:11">
      <c r="A72" s="9">
        <v>67</v>
      </c>
      <c r="B72" s="20"/>
      <c r="C72" s="9" t="s">
        <v>109</v>
      </c>
      <c r="D72" s="13" t="s">
        <v>115</v>
      </c>
      <c r="E72" s="16" t="s">
        <v>20</v>
      </c>
      <c r="F72" s="14">
        <v>1.66596</v>
      </c>
      <c r="G72" s="9"/>
      <c r="H72" s="16" t="s">
        <v>21</v>
      </c>
      <c r="I72" s="14">
        <v>1.66596</v>
      </c>
      <c r="J72" s="23"/>
      <c r="K72" s="23"/>
    </row>
    <row r="73" ht="30" customHeight="1" spans="1:9">
      <c r="A73" s="9">
        <v>68</v>
      </c>
      <c r="B73" s="11" t="s">
        <v>116</v>
      </c>
      <c r="C73" s="11" t="s">
        <v>117</v>
      </c>
      <c r="D73" s="13" t="s">
        <v>118</v>
      </c>
      <c r="E73" s="16" t="s">
        <v>20</v>
      </c>
      <c r="F73" s="14">
        <v>1.472642</v>
      </c>
      <c r="G73" s="9">
        <f>F73*15</f>
        <v>22.08963</v>
      </c>
      <c r="H73" s="9" t="s">
        <v>21</v>
      </c>
      <c r="I73" s="14">
        <v>1.472642</v>
      </c>
    </row>
    <row r="74" ht="30" customHeight="1" spans="1:9">
      <c r="A74" s="9">
        <v>69</v>
      </c>
      <c r="B74" s="15"/>
      <c r="C74" s="15"/>
      <c r="D74" s="13" t="s">
        <v>119</v>
      </c>
      <c r="E74" s="16" t="s">
        <v>20</v>
      </c>
      <c r="F74" s="14">
        <v>1.463846</v>
      </c>
      <c r="G74" s="9"/>
      <c r="H74" s="9" t="s">
        <v>21</v>
      </c>
      <c r="I74" s="14">
        <v>1.463846</v>
      </c>
    </row>
    <row r="75" ht="30" customHeight="1" spans="1:9">
      <c r="A75" s="9">
        <v>70</v>
      </c>
      <c r="B75" s="9" t="s">
        <v>120</v>
      </c>
      <c r="C75" s="9" t="s">
        <v>121</v>
      </c>
      <c r="D75" s="10" t="s">
        <v>122</v>
      </c>
      <c r="E75" s="9" t="s">
        <v>20</v>
      </c>
      <c r="F75" s="9">
        <v>1.982171</v>
      </c>
      <c r="G75" s="9">
        <f>F75*15</f>
        <v>29.732565</v>
      </c>
      <c r="H75" s="9" t="s">
        <v>45</v>
      </c>
      <c r="I75" s="9"/>
    </row>
    <row r="76" ht="30" customHeight="1" spans="1:9">
      <c r="A76" s="9">
        <v>71</v>
      </c>
      <c r="B76" s="9" t="s">
        <v>123</v>
      </c>
      <c r="C76" s="9" t="s">
        <v>124</v>
      </c>
      <c r="D76" s="10" t="s">
        <v>125</v>
      </c>
      <c r="E76" s="9" t="s">
        <v>20</v>
      </c>
      <c r="F76" s="9">
        <v>0.564664</v>
      </c>
      <c r="G76" s="9">
        <f>F76*15</f>
        <v>8.46996</v>
      </c>
      <c r="H76" s="9" t="s">
        <v>21</v>
      </c>
      <c r="I76" s="9">
        <v>0.564664</v>
      </c>
    </row>
    <row r="77" ht="30" customHeight="1" spans="1:9">
      <c r="A77" s="9">
        <v>72</v>
      </c>
      <c r="B77" s="9" t="s">
        <v>126</v>
      </c>
      <c r="C77" s="9" t="s">
        <v>127</v>
      </c>
      <c r="D77" s="10" t="s">
        <v>128</v>
      </c>
      <c r="E77" s="9" t="s">
        <v>20</v>
      </c>
      <c r="F77" s="9">
        <v>1.949801</v>
      </c>
      <c r="G77" s="9">
        <f>F77*15</f>
        <v>29.247015</v>
      </c>
      <c r="H77" s="9" t="s">
        <v>21</v>
      </c>
      <c r="I77" s="9">
        <v>1.949801</v>
      </c>
    </row>
    <row r="78" ht="30" customHeight="1" spans="1:9">
      <c r="A78" s="9">
        <v>73</v>
      </c>
      <c r="B78" s="11" t="s">
        <v>129</v>
      </c>
      <c r="C78" s="11" t="s">
        <v>130</v>
      </c>
      <c r="D78" s="13" t="s">
        <v>131</v>
      </c>
      <c r="E78" s="9" t="s">
        <v>20</v>
      </c>
      <c r="F78" s="14">
        <v>3.012982</v>
      </c>
      <c r="G78" s="9"/>
      <c r="H78" s="9" t="s">
        <v>21</v>
      </c>
      <c r="I78" s="14">
        <v>3.012982</v>
      </c>
    </row>
    <row r="79" ht="30" customHeight="1" spans="1:9">
      <c r="A79" s="9">
        <v>74</v>
      </c>
      <c r="B79" s="12"/>
      <c r="C79" s="12"/>
      <c r="D79" s="13" t="s">
        <v>131</v>
      </c>
      <c r="E79" s="9" t="s">
        <v>20</v>
      </c>
      <c r="F79" s="14">
        <v>4.081165</v>
      </c>
      <c r="G79" s="9"/>
      <c r="H79" s="9" t="s">
        <v>21</v>
      </c>
      <c r="I79" s="14">
        <v>4.081165</v>
      </c>
    </row>
    <row r="80" ht="30" customHeight="1" spans="1:9">
      <c r="A80" s="9">
        <v>75</v>
      </c>
      <c r="B80" s="15"/>
      <c r="C80" s="15"/>
      <c r="D80" s="13" t="s">
        <v>131</v>
      </c>
      <c r="E80" s="9" t="s">
        <v>20</v>
      </c>
      <c r="F80" s="14">
        <v>0.303486</v>
      </c>
      <c r="G80" s="9"/>
      <c r="H80" s="9" t="s">
        <v>21</v>
      </c>
      <c r="I80" s="14">
        <v>0.303486</v>
      </c>
    </row>
    <row r="81" ht="30" customHeight="1" spans="1:9">
      <c r="A81" s="9">
        <v>76</v>
      </c>
      <c r="B81" s="9" t="s">
        <v>132</v>
      </c>
      <c r="C81" s="9" t="s">
        <v>133</v>
      </c>
      <c r="D81" s="10" t="s">
        <v>134</v>
      </c>
      <c r="E81" s="9" t="s">
        <v>20</v>
      </c>
      <c r="F81" s="9">
        <v>6.998663</v>
      </c>
      <c r="G81" s="9">
        <f>F81*15</f>
        <v>104.979945</v>
      </c>
      <c r="H81" s="9" t="s">
        <v>21</v>
      </c>
      <c r="I81" s="9">
        <v>6.998663</v>
      </c>
    </row>
    <row r="82" ht="30" customHeight="1" spans="1:9">
      <c r="A82" s="9">
        <v>77</v>
      </c>
      <c r="B82" s="9" t="s">
        <v>135</v>
      </c>
      <c r="C82" s="9" t="s">
        <v>136</v>
      </c>
      <c r="D82" s="10" t="s">
        <v>137</v>
      </c>
      <c r="E82" s="9" t="s">
        <v>20</v>
      </c>
      <c r="F82" s="9">
        <v>1.680178</v>
      </c>
      <c r="G82" s="9">
        <f>F82*15</f>
        <v>25.20267</v>
      </c>
      <c r="H82" s="9" t="s">
        <v>21</v>
      </c>
      <c r="I82" s="9">
        <v>1.680178</v>
      </c>
    </row>
    <row r="83" ht="30" customHeight="1" spans="1:9">
      <c r="A83" s="9">
        <v>78</v>
      </c>
      <c r="B83" s="9" t="s">
        <v>138</v>
      </c>
      <c r="C83" s="9" t="s">
        <v>139</v>
      </c>
      <c r="D83" s="10" t="s">
        <v>140</v>
      </c>
      <c r="E83" s="9" t="s">
        <v>20</v>
      </c>
      <c r="F83" s="9">
        <v>0.394122</v>
      </c>
      <c r="G83" s="9">
        <f>F83*15</f>
        <v>5.91183</v>
      </c>
      <c r="H83" s="9" t="s">
        <v>21</v>
      </c>
      <c r="I83" s="9">
        <v>0.394122</v>
      </c>
    </row>
    <row r="84" ht="30" customHeight="1" spans="1:9">
      <c r="A84" s="9">
        <v>79</v>
      </c>
      <c r="B84" s="9" t="s">
        <v>141</v>
      </c>
      <c r="C84" s="9" t="s">
        <v>142</v>
      </c>
      <c r="D84" s="10" t="s">
        <v>143</v>
      </c>
      <c r="E84" s="9" t="s">
        <v>20</v>
      </c>
      <c r="F84" s="9">
        <v>0.898589</v>
      </c>
      <c r="G84" s="9">
        <f>F84*15</f>
        <v>13.478835</v>
      </c>
      <c r="H84" s="9" t="s">
        <v>45</v>
      </c>
      <c r="I84" s="9"/>
    </row>
    <row r="85" ht="30" customHeight="1" spans="1:9">
      <c r="A85" s="9">
        <v>80</v>
      </c>
      <c r="B85" s="11" t="s">
        <v>144</v>
      </c>
      <c r="C85" s="11" t="s">
        <v>145</v>
      </c>
      <c r="D85" s="13" t="s">
        <v>146</v>
      </c>
      <c r="E85" s="9" t="s">
        <v>20</v>
      </c>
      <c r="F85" s="14">
        <v>1.136553</v>
      </c>
      <c r="G85" s="9"/>
      <c r="H85" s="9" t="s">
        <v>45</v>
      </c>
      <c r="I85" s="9"/>
    </row>
    <row r="86" ht="30" customHeight="1" spans="1:9">
      <c r="A86" s="9">
        <v>81</v>
      </c>
      <c r="B86" s="12"/>
      <c r="C86" s="12"/>
      <c r="D86" s="13" t="s">
        <v>146</v>
      </c>
      <c r="E86" s="9" t="s">
        <v>20</v>
      </c>
      <c r="F86" s="14">
        <v>0.527355</v>
      </c>
      <c r="G86" s="9"/>
      <c r="H86" s="9" t="s">
        <v>45</v>
      </c>
      <c r="I86" s="9"/>
    </row>
    <row r="87" ht="30" customHeight="1" spans="1:9">
      <c r="A87" s="9">
        <v>82</v>
      </c>
      <c r="B87" s="15"/>
      <c r="C87" s="15"/>
      <c r="D87" s="13" t="s">
        <v>147</v>
      </c>
      <c r="E87" s="9" t="s">
        <v>20</v>
      </c>
      <c r="F87" s="14">
        <v>1.640298</v>
      </c>
      <c r="G87" s="9"/>
      <c r="H87" s="9" t="s">
        <v>45</v>
      </c>
      <c r="I87" s="9"/>
    </row>
    <row r="88" ht="30" customHeight="1" spans="1:9">
      <c r="A88" s="9">
        <v>83</v>
      </c>
      <c r="B88" s="9" t="s">
        <v>148</v>
      </c>
      <c r="C88" s="9" t="s">
        <v>130</v>
      </c>
      <c r="D88" s="10" t="s">
        <v>131</v>
      </c>
      <c r="E88" s="9" t="s">
        <v>20</v>
      </c>
      <c r="F88" s="9">
        <v>3.355115</v>
      </c>
      <c r="G88" s="9">
        <f>F88*15</f>
        <v>50.326725</v>
      </c>
      <c r="H88" s="9" t="s">
        <v>45</v>
      </c>
      <c r="I88" s="9"/>
    </row>
    <row r="89" ht="30" customHeight="1" spans="1:9">
      <c r="A89" s="9">
        <v>84</v>
      </c>
      <c r="B89" s="9" t="s">
        <v>149</v>
      </c>
      <c r="C89" s="9" t="s">
        <v>150</v>
      </c>
      <c r="D89" s="10" t="s">
        <v>151</v>
      </c>
      <c r="E89" s="9" t="s">
        <v>20</v>
      </c>
      <c r="F89" s="9">
        <v>6.99574</v>
      </c>
      <c r="G89" s="9">
        <f>F89*15</f>
        <v>104.9361</v>
      </c>
      <c r="H89" s="9" t="s">
        <v>45</v>
      </c>
      <c r="I89" s="9"/>
    </row>
    <row r="90" ht="30" customHeight="1" spans="1:9">
      <c r="A90" s="9">
        <v>85</v>
      </c>
      <c r="B90" s="9" t="s">
        <v>152</v>
      </c>
      <c r="C90" s="9" t="s">
        <v>153</v>
      </c>
      <c r="D90" s="10" t="s">
        <v>154</v>
      </c>
      <c r="E90" s="9" t="s">
        <v>20</v>
      </c>
      <c r="F90" s="9">
        <v>3.451879</v>
      </c>
      <c r="G90" s="9">
        <f>F90*15</f>
        <v>51.778185</v>
      </c>
      <c r="H90" s="9" t="s">
        <v>45</v>
      </c>
      <c r="I90" s="9"/>
    </row>
    <row r="91" ht="30" customHeight="1" spans="1:9">
      <c r="A91" s="9">
        <v>86</v>
      </c>
      <c r="B91" s="9" t="s">
        <v>155</v>
      </c>
      <c r="C91" s="9" t="s">
        <v>156</v>
      </c>
      <c r="D91" s="10" t="s">
        <v>157</v>
      </c>
      <c r="E91" s="9" t="s">
        <v>20</v>
      </c>
      <c r="F91" s="9">
        <v>0.656099</v>
      </c>
      <c r="G91" s="9">
        <f>F91*15</f>
        <v>9.841485</v>
      </c>
      <c r="H91" s="9" t="s">
        <v>45</v>
      </c>
      <c r="I91" s="9"/>
    </row>
    <row r="92" ht="30" customHeight="1" spans="1:9">
      <c r="A92" s="9">
        <v>87</v>
      </c>
      <c r="B92" s="9" t="s">
        <v>158</v>
      </c>
      <c r="C92" s="9" t="s">
        <v>159</v>
      </c>
      <c r="D92" s="10" t="s">
        <v>160</v>
      </c>
      <c r="E92" s="9" t="s">
        <v>20</v>
      </c>
      <c r="F92" s="9">
        <v>0.68833</v>
      </c>
      <c r="G92" s="9">
        <f t="shared" ref="G92:G99" si="1">F92*15</f>
        <v>10.32495</v>
      </c>
      <c r="H92" s="9" t="s">
        <v>45</v>
      </c>
      <c r="I92" s="9"/>
    </row>
    <row r="93" ht="30" customHeight="1" spans="1:9">
      <c r="A93" s="9">
        <v>88</v>
      </c>
      <c r="B93" s="9" t="s">
        <v>161</v>
      </c>
      <c r="C93" s="9" t="s">
        <v>162</v>
      </c>
      <c r="D93" s="10" t="s">
        <v>163</v>
      </c>
      <c r="E93" s="9" t="s">
        <v>20</v>
      </c>
      <c r="F93" s="9">
        <v>0.621382</v>
      </c>
      <c r="G93" s="9">
        <f t="shared" si="1"/>
        <v>9.32073</v>
      </c>
      <c r="H93" s="9" t="s">
        <v>45</v>
      </c>
      <c r="I93" s="9"/>
    </row>
    <row r="94" ht="30" customHeight="1" spans="1:9">
      <c r="A94" s="9">
        <v>89</v>
      </c>
      <c r="B94" s="9" t="s">
        <v>164</v>
      </c>
      <c r="C94" s="9" t="s">
        <v>165</v>
      </c>
      <c r="D94" s="10" t="s">
        <v>166</v>
      </c>
      <c r="E94" s="9" t="s">
        <v>20</v>
      </c>
      <c r="F94" s="9">
        <v>2.474127</v>
      </c>
      <c r="G94" s="9">
        <f t="shared" si="1"/>
        <v>37.111905</v>
      </c>
      <c r="H94" s="9" t="s">
        <v>45</v>
      </c>
      <c r="I94" s="9"/>
    </row>
    <row r="95" ht="30" customHeight="1" spans="1:11">
      <c r="A95" s="9">
        <v>90</v>
      </c>
      <c r="B95" s="11" t="s">
        <v>167</v>
      </c>
      <c r="C95" s="9" t="s">
        <v>168</v>
      </c>
      <c r="D95" s="10" t="s">
        <v>169</v>
      </c>
      <c r="E95" s="9" t="s">
        <v>20</v>
      </c>
      <c r="F95" s="9">
        <v>4.002446</v>
      </c>
      <c r="G95" s="9" t="s">
        <v>169</v>
      </c>
      <c r="H95" s="9" t="s">
        <v>45</v>
      </c>
      <c r="I95" s="22"/>
      <c r="J95" s="24"/>
      <c r="K95" s="25"/>
    </row>
    <row r="96" ht="30" customHeight="1" spans="1:11">
      <c r="A96" s="9">
        <v>91</v>
      </c>
      <c r="B96" s="12"/>
      <c r="C96" s="9"/>
      <c r="D96" s="10" t="s">
        <v>169</v>
      </c>
      <c r="E96" s="9" t="s">
        <v>20</v>
      </c>
      <c r="F96" s="9">
        <v>2.842638</v>
      </c>
      <c r="G96" s="9" t="s">
        <v>169</v>
      </c>
      <c r="H96" s="9" t="s">
        <v>45</v>
      </c>
      <c r="I96" s="22"/>
      <c r="J96" s="24"/>
      <c r="K96" s="25"/>
    </row>
    <row r="97" ht="30" customHeight="1" spans="1:11">
      <c r="A97" s="9">
        <v>92</v>
      </c>
      <c r="B97" s="12"/>
      <c r="C97" s="9"/>
      <c r="D97" s="10" t="s">
        <v>169</v>
      </c>
      <c r="E97" s="9" t="s">
        <v>20</v>
      </c>
      <c r="F97" s="9">
        <v>0.467686</v>
      </c>
      <c r="G97" s="9" t="s">
        <v>169</v>
      </c>
      <c r="H97" s="9" t="s">
        <v>45</v>
      </c>
      <c r="I97" s="22"/>
      <c r="J97" s="24"/>
      <c r="K97" s="25"/>
    </row>
    <row r="98" ht="30" customHeight="1" spans="1:11">
      <c r="A98" s="9">
        <v>93</v>
      </c>
      <c r="B98" s="12"/>
      <c r="C98" s="9"/>
      <c r="D98" s="10" t="s">
        <v>170</v>
      </c>
      <c r="E98" s="9" t="s">
        <v>20</v>
      </c>
      <c r="F98" s="9">
        <v>0.020353</v>
      </c>
      <c r="G98" s="9" t="s">
        <v>170</v>
      </c>
      <c r="H98" s="9" t="s">
        <v>45</v>
      </c>
      <c r="I98" s="22"/>
      <c r="J98" s="24"/>
      <c r="K98" s="25"/>
    </row>
    <row r="99" ht="30" customHeight="1" spans="1:11">
      <c r="A99" s="9">
        <v>94</v>
      </c>
      <c r="B99" s="12"/>
      <c r="C99" s="9"/>
      <c r="D99" s="10" t="s">
        <v>170</v>
      </c>
      <c r="E99" s="9" t="s">
        <v>20</v>
      </c>
      <c r="F99" s="9">
        <v>0.280109</v>
      </c>
      <c r="G99" s="9" t="s">
        <v>170</v>
      </c>
      <c r="H99" s="9" t="s">
        <v>45</v>
      </c>
      <c r="I99" s="22"/>
      <c r="J99" s="24"/>
      <c r="K99" s="25"/>
    </row>
    <row r="100" ht="30" customHeight="1" spans="1:11">
      <c r="A100" s="9">
        <v>95</v>
      </c>
      <c r="B100" s="12"/>
      <c r="C100" s="9"/>
      <c r="D100" s="10" t="s">
        <v>170</v>
      </c>
      <c r="E100" s="9" t="s">
        <v>20</v>
      </c>
      <c r="F100" s="9">
        <v>0.404446</v>
      </c>
      <c r="G100" s="9" t="s">
        <v>170</v>
      </c>
      <c r="H100" s="9" t="s">
        <v>45</v>
      </c>
      <c r="I100" s="22"/>
      <c r="J100" s="24"/>
      <c r="K100" s="25"/>
    </row>
    <row r="101" ht="30" customHeight="1" spans="1:9">
      <c r="A101" s="9">
        <v>96</v>
      </c>
      <c r="B101" s="12" t="s">
        <v>171</v>
      </c>
      <c r="C101" s="11" t="s">
        <v>172</v>
      </c>
      <c r="D101" s="10" t="s">
        <v>173</v>
      </c>
      <c r="E101" s="9" t="s">
        <v>20</v>
      </c>
      <c r="F101" s="14">
        <v>5.769743</v>
      </c>
      <c r="G101" s="9">
        <f>F101*15</f>
        <v>86.546145</v>
      </c>
      <c r="H101" s="9" t="s">
        <v>45</v>
      </c>
      <c r="I101" s="9"/>
    </row>
    <row r="102" ht="30" customHeight="1" spans="1:9">
      <c r="A102" s="9">
        <v>97</v>
      </c>
      <c r="B102" s="12"/>
      <c r="C102" s="12"/>
      <c r="D102" s="10" t="s">
        <v>173</v>
      </c>
      <c r="E102" s="9" t="s">
        <v>20</v>
      </c>
      <c r="F102" s="14">
        <v>0.279925</v>
      </c>
      <c r="G102" s="9"/>
      <c r="H102" s="9" t="s">
        <v>45</v>
      </c>
      <c r="I102" s="9"/>
    </row>
    <row r="103" ht="30" customHeight="1" spans="1:9">
      <c r="A103" s="9">
        <v>98</v>
      </c>
      <c r="B103" s="15"/>
      <c r="C103" s="15"/>
      <c r="D103" s="10" t="s">
        <v>173</v>
      </c>
      <c r="E103" s="9" t="s">
        <v>20</v>
      </c>
      <c r="F103" s="14">
        <v>0.604536</v>
      </c>
      <c r="G103" s="9"/>
      <c r="H103" s="9" t="s">
        <v>45</v>
      </c>
      <c r="I103" s="9"/>
    </row>
    <row r="104" ht="30" customHeight="1" spans="1:9">
      <c r="A104" s="9">
        <v>99</v>
      </c>
      <c r="B104" s="9" t="s">
        <v>174</v>
      </c>
      <c r="C104" s="9" t="s">
        <v>175</v>
      </c>
      <c r="D104" s="10" t="s">
        <v>176</v>
      </c>
      <c r="E104" s="9" t="s">
        <v>20</v>
      </c>
      <c r="F104" s="9">
        <v>2.750357</v>
      </c>
      <c r="G104" s="9">
        <f>F104*15</f>
        <v>41.255355</v>
      </c>
      <c r="H104" s="9" t="s">
        <v>45</v>
      </c>
      <c r="I104" s="9"/>
    </row>
    <row r="105" ht="30" customHeight="1" spans="1:9">
      <c r="A105" s="9">
        <v>100</v>
      </c>
      <c r="B105" s="9" t="s">
        <v>177</v>
      </c>
      <c r="C105" s="9" t="s">
        <v>178</v>
      </c>
      <c r="D105" s="10" t="s">
        <v>179</v>
      </c>
      <c r="E105" s="9" t="s">
        <v>20</v>
      </c>
      <c r="F105" s="9">
        <v>3.556946</v>
      </c>
      <c r="G105" s="9">
        <f>F105*15</f>
        <v>53.35419</v>
      </c>
      <c r="H105" s="9" t="s">
        <v>45</v>
      </c>
      <c r="I105" s="9"/>
    </row>
    <row r="106" ht="30" customHeight="1" spans="1:9">
      <c r="A106" s="9">
        <v>101</v>
      </c>
      <c r="B106" s="9" t="s">
        <v>180</v>
      </c>
      <c r="C106" s="9" t="s">
        <v>181</v>
      </c>
      <c r="D106" s="10" t="s">
        <v>182</v>
      </c>
      <c r="E106" s="9" t="s">
        <v>183</v>
      </c>
      <c r="F106" s="9">
        <v>6.333332</v>
      </c>
      <c r="G106" s="9" t="e">
        <f>#REF!*15</f>
        <v>#REF!</v>
      </c>
      <c r="H106" s="9" t="s">
        <v>45</v>
      </c>
      <c r="I106" s="9"/>
    </row>
    <row r="107" ht="30" customHeight="1" spans="1:9">
      <c r="A107" s="9">
        <v>102</v>
      </c>
      <c r="B107" s="9"/>
      <c r="C107" s="9"/>
      <c r="D107" s="10" t="s">
        <v>182</v>
      </c>
      <c r="E107" s="9" t="s">
        <v>183</v>
      </c>
      <c r="F107" s="9">
        <v>0.900672</v>
      </c>
      <c r="G107" s="22"/>
      <c r="H107" s="9" t="s">
        <v>45</v>
      </c>
      <c r="I107" s="9"/>
    </row>
  </sheetData>
  <mergeCells count="50">
    <mergeCell ref="A1:I1"/>
    <mergeCell ref="A2:I2"/>
    <mergeCell ref="A3:I3"/>
    <mergeCell ref="B6:B7"/>
    <mergeCell ref="B8:B10"/>
    <mergeCell ref="B11:B12"/>
    <mergeCell ref="B14:B27"/>
    <mergeCell ref="B28:B30"/>
    <mergeCell ref="B31:B32"/>
    <mergeCell ref="B33:B35"/>
    <mergeCell ref="B36:B39"/>
    <mergeCell ref="B40:B42"/>
    <mergeCell ref="B43:B44"/>
    <mergeCell ref="B45:B46"/>
    <mergeCell ref="B47:B48"/>
    <mergeCell ref="B49:B51"/>
    <mergeCell ref="B53:B56"/>
    <mergeCell ref="B58:B60"/>
    <mergeCell ref="B61:B65"/>
    <mergeCell ref="B68:B72"/>
    <mergeCell ref="B73:B74"/>
    <mergeCell ref="B78:B80"/>
    <mergeCell ref="B85:B87"/>
    <mergeCell ref="B95:B100"/>
    <mergeCell ref="B101:B103"/>
    <mergeCell ref="B106:B107"/>
    <mergeCell ref="C9:C10"/>
    <mergeCell ref="C14:C20"/>
    <mergeCell ref="C21:C27"/>
    <mergeCell ref="C28:C30"/>
    <mergeCell ref="C31:C32"/>
    <mergeCell ref="C33:C35"/>
    <mergeCell ref="C36:C39"/>
    <mergeCell ref="C40:C42"/>
    <mergeCell ref="C43:C44"/>
    <mergeCell ref="C45:C46"/>
    <mergeCell ref="C47:C48"/>
    <mergeCell ref="C53:C56"/>
    <mergeCell ref="C58:C60"/>
    <mergeCell ref="C61:C65"/>
    <mergeCell ref="C70:C71"/>
    <mergeCell ref="C73:C74"/>
    <mergeCell ref="C78:C80"/>
    <mergeCell ref="C85:C87"/>
    <mergeCell ref="C95:C100"/>
    <mergeCell ref="C101:C103"/>
    <mergeCell ref="C106:C107"/>
    <mergeCell ref="I14:I17"/>
    <mergeCell ref="I50:I51"/>
    <mergeCell ref="I70:I71"/>
  </mergeCells>
  <pageMargins left="0.75" right="0.196527777777778" top="0.747916666666667" bottom="0.472222222222222" header="0" footer="0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2020-08-27T08:36:00Z</dcterms:created>
  <dcterms:modified xsi:type="dcterms:W3CDTF">2020-08-31T09:07:00Z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